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Hakkari İl Geneli" sheetId="2" r:id="rId1"/>
    <sheet name="Merkez" sheetId="7" r:id="rId2"/>
    <sheet name="Yüksekova" sheetId="6" r:id="rId3"/>
    <sheet name="Çukurca" sheetId="5" r:id="rId4"/>
    <sheet name="Şemdinli" sheetId="4" r:id="rId5"/>
  </sheets>
  <definedNames>
    <definedName name="_xlnm._FilterDatabase" localSheetId="3" hidden="1">Çukurca!$A$2:$P$9</definedName>
    <definedName name="_xlnm._FilterDatabase" localSheetId="0" hidden="1">'Hakkari İl Geneli'!$A$2:$P$97</definedName>
    <definedName name="_xlnm._FilterDatabase" localSheetId="1" hidden="1">Merkez!$A$2:$P$36</definedName>
    <definedName name="_xlnm._FilterDatabase" localSheetId="4" hidden="1">Şemdinli!$A$2:$P$23</definedName>
    <definedName name="_xlnm._FilterDatabase" localSheetId="2" hidden="1">Yüksekova!$A$2:$P$39</definedName>
  </definedNames>
  <calcPr calcId="144525"/>
</workbook>
</file>

<file path=xl/calcChain.xml><?xml version="1.0" encoding="utf-8"?>
<calcChain xmlns="http://schemas.openxmlformats.org/spreadsheetml/2006/main">
  <c r="E9" i="5" l="1"/>
  <c r="J36" i="7"/>
  <c r="I36" i="7"/>
  <c r="H36" i="7"/>
  <c r="G36" i="7"/>
  <c r="F36" i="7"/>
  <c r="E36" i="7"/>
  <c r="D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J39" i="6"/>
  <c r="I39" i="6"/>
  <c r="H39" i="6"/>
  <c r="G39" i="6"/>
  <c r="F39" i="6"/>
  <c r="E39" i="6"/>
  <c r="D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9" i="5"/>
  <c r="I9" i="5"/>
  <c r="H9" i="5"/>
  <c r="G9" i="5"/>
  <c r="F9" i="5"/>
  <c r="D9" i="5"/>
  <c r="K8" i="5"/>
  <c r="K7" i="5"/>
  <c r="K6" i="5"/>
  <c r="K5" i="5"/>
  <c r="K4" i="5"/>
  <c r="K3" i="5"/>
  <c r="J23" i="4"/>
  <c r="I23" i="4"/>
  <c r="H23" i="4"/>
  <c r="G23" i="4"/>
  <c r="F23" i="4"/>
  <c r="E23" i="4"/>
  <c r="D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F98" i="2"/>
  <c r="G98" i="2"/>
  <c r="H98" i="2"/>
  <c r="I98" i="2"/>
  <c r="J98" i="2"/>
  <c r="E98" i="2"/>
  <c r="D98" i="2"/>
  <c r="K23" i="4" l="1"/>
  <c r="K9" i="5"/>
  <c r="K39" i="6"/>
  <c r="K36" i="7"/>
  <c r="K20" i="2" l="1"/>
  <c r="K95" i="2"/>
  <c r="K96" i="2"/>
  <c r="K63" i="2"/>
  <c r="K18" i="2"/>
  <c r="K19" i="2"/>
  <c r="K35" i="2"/>
  <c r="K21" i="2"/>
  <c r="K12" i="2"/>
  <c r="K22" i="2"/>
  <c r="K92" i="2"/>
  <c r="K4" i="2"/>
  <c r="K7" i="2"/>
  <c r="K59" i="2"/>
  <c r="K93" i="2"/>
  <c r="K32" i="2"/>
  <c r="K94" i="2"/>
  <c r="K6" i="2"/>
  <c r="K13" i="2"/>
  <c r="K54" i="2"/>
  <c r="K40" i="2"/>
  <c r="K65" i="2"/>
  <c r="K34" i="2"/>
  <c r="K27" i="2"/>
  <c r="K76" i="2"/>
  <c r="K48" i="2"/>
  <c r="K31" i="2"/>
  <c r="K45" i="2"/>
  <c r="K87" i="2"/>
  <c r="K9" i="2"/>
  <c r="K78" i="2"/>
  <c r="K86" i="2"/>
  <c r="K85" i="2"/>
  <c r="K11" i="2"/>
  <c r="K36" i="2"/>
  <c r="K29" i="2"/>
  <c r="K10" i="2"/>
  <c r="K47" i="2"/>
  <c r="K33" i="2"/>
  <c r="K90" i="2"/>
  <c r="K39" i="2"/>
  <c r="K30" i="2"/>
  <c r="K83" i="2"/>
  <c r="K71" i="2"/>
  <c r="K79" i="2"/>
  <c r="K50" i="2"/>
  <c r="K80" i="2"/>
  <c r="K38" i="2"/>
  <c r="K61" i="2"/>
  <c r="K69" i="2"/>
  <c r="K82" i="2"/>
  <c r="K81" i="2"/>
  <c r="K46" i="2"/>
  <c r="K56" i="2"/>
  <c r="K66" i="2"/>
  <c r="K26" i="2"/>
  <c r="K49" i="2"/>
  <c r="K70" i="2"/>
  <c r="K60" i="2"/>
  <c r="K3" i="2"/>
  <c r="K43" i="2"/>
  <c r="K15" i="2"/>
  <c r="K74" i="2"/>
  <c r="K62" i="2"/>
  <c r="K28" i="2"/>
  <c r="K52" i="2"/>
  <c r="K89" i="2"/>
  <c r="K17" i="2"/>
  <c r="K24" i="2"/>
  <c r="K16" i="2"/>
  <c r="K88" i="2"/>
  <c r="K68" i="2"/>
  <c r="K67" i="2"/>
  <c r="K42" i="2"/>
  <c r="K64" i="2"/>
  <c r="K84" i="2"/>
  <c r="K77" i="2"/>
  <c r="K58" i="2"/>
  <c r="K44" i="2"/>
  <c r="K14" i="2"/>
  <c r="K41" i="2"/>
  <c r="K75" i="2"/>
  <c r="K53" i="2"/>
  <c r="K72" i="2"/>
  <c r="K55" i="2"/>
  <c r="K57" i="2"/>
  <c r="K51" i="2"/>
  <c r="K37" i="2"/>
  <c r="K23" i="2"/>
  <c r="K25" i="2"/>
  <c r="K97" i="2"/>
  <c r="K91" i="2"/>
  <c r="K5" i="2"/>
  <c r="K8" i="2"/>
  <c r="K73" i="2"/>
  <c r="K98" i="2" l="1"/>
</calcChain>
</file>

<file path=xl/sharedStrings.xml><?xml version="1.0" encoding="utf-8"?>
<sst xmlns="http://schemas.openxmlformats.org/spreadsheetml/2006/main" count="1226" uniqueCount="131">
  <si>
    <t>Kurum Kodu</t>
  </si>
  <si>
    <t>Kurum Adı</t>
  </si>
  <si>
    <t>Durumu</t>
  </si>
  <si>
    <t>Bağlı Olduğu Birim</t>
  </si>
  <si>
    <t>Kurum Türü</t>
  </si>
  <si>
    <t>İli</t>
  </si>
  <si>
    <t>Ahmedi Hani Ortaokulu</t>
  </si>
  <si>
    <t>A</t>
  </si>
  <si>
    <t>Temel Eğitim Genel Müdürlüğü</t>
  </si>
  <si>
    <t>Ortaokul</t>
  </si>
  <si>
    <t>HAKKARİ</t>
  </si>
  <si>
    <t>MERKEZ</t>
  </si>
  <si>
    <t>ATATÜRK ORTAOKULU</t>
  </si>
  <si>
    <t>BAĞIŞLI MEHMETÇİK ORTAOKULU</t>
  </si>
  <si>
    <t>Boybeyi Köyü Dikilitaş Mezrası Ortaokulu</t>
  </si>
  <si>
    <t>CENGİZ TOPEL ORTAOKULU</t>
  </si>
  <si>
    <t>CUMHURİYET ORTAOKULU</t>
  </si>
  <si>
    <t>ÇİMENLİ İMKB ORTAOKULU</t>
  </si>
  <si>
    <t>DURANKAYA BELDESİ CUMHURİYET YİBO</t>
  </si>
  <si>
    <t>FATİH SULTAN MEHMET ORTAOKULU</t>
  </si>
  <si>
    <t>GAZİ ORTAOKULU</t>
  </si>
  <si>
    <t>Geçitli Ortaokulu</t>
  </si>
  <si>
    <t>HACI SALİH ŞEN ORTAOKULU</t>
  </si>
  <si>
    <t>IŞIK KÖYÜ ORTAOKULU</t>
  </si>
  <si>
    <t>KAZIM KARABEKİR ORTAOKULU</t>
  </si>
  <si>
    <t>MİLLİ EĞİTİM VAKFI ORTAOKULU</t>
  </si>
  <si>
    <t>Selahaddin Eyyubi Ortaokulu</t>
  </si>
  <si>
    <t>SERMAYE PİYASASI KURULU ORTAOKULU</t>
  </si>
  <si>
    <t>ŞEHİT ÇETİN DENİZ ORTAOKULU</t>
  </si>
  <si>
    <t>Şehit Erol Olçok Ortaokulu</t>
  </si>
  <si>
    <t>ŞEHİT SELAHATTİN ORTAOKULU</t>
  </si>
  <si>
    <t>Şehit Vali Derviş Yalım Ortaokulu</t>
  </si>
  <si>
    <t>ŞEHİT YARBAY MESUT KURU ORTAOKULU</t>
  </si>
  <si>
    <t>Taşbaşı Köyü Ortaokulu</t>
  </si>
  <si>
    <t>TOBB ORTAOKULU</t>
  </si>
  <si>
    <t>VALİ M. LÜTFULLAH BİLGİN ORTAOKULU</t>
  </si>
  <si>
    <t>VALİ ORHAN IŞIN ORTAOKULU</t>
  </si>
  <si>
    <t>YUNUS EMRE ORTAOKULU</t>
  </si>
  <si>
    <t>Zap Ortaokulu</t>
  </si>
  <si>
    <t>23 NİSAN ORTAOKULU</t>
  </si>
  <si>
    <t>Çığlı Köyü Şehit Binbaşı Erdoğan Özdemir Ortaokulu</t>
  </si>
  <si>
    <t>ÇUKURCA</t>
  </si>
  <si>
    <t>Köprülü Köyü Gündeş Mezrası Ortaokulu</t>
  </si>
  <si>
    <t>Şehit Bilal Soybilgiç Ortaokulu</t>
  </si>
  <si>
    <t>Altınsu Köyü Atatürk Ortaokulu</t>
  </si>
  <si>
    <t>ŞEMDİNLİ</t>
  </si>
  <si>
    <t>Anadağ Köyü Yeşilova Mezrası Mehmetçik Ortaokulu</t>
  </si>
  <si>
    <t>Boğazköy Ortaokulu</t>
  </si>
  <si>
    <t>Cumhuriyet Ortaokulu</t>
  </si>
  <si>
    <t>Derecik Şehit Gaffar Okkan Ortaokulu</t>
  </si>
  <si>
    <t>Derecik Beldesi Umurlu Ortaokulu</t>
  </si>
  <si>
    <t>Derecik Koçyiğit Ortaokulu</t>
  </si>
  <si>
    <t>Gelişen Köyü Ortaokulu</t>
  </si>
  <si>
    <t>GÜNYAZI ORTAOKULU</t>
  </si>
  <si>
    <t>Konur Köyü Dereyanı Mezrası Ortaokulu</t>
  </si>
  <si>
    <t>Korgan Köyü Üzümkıran Mezrası Ortaokulu</t>
  </si>
  <si>
    <t>Ortaklar Köyü Ortaokulu</t>
  </si>
  <si>
    <t>Sabri Özel Ortaokulu</t>
  </si>
  <si>
    <t>TEKELİ KÖYÜ ORTAOKULU</t>
  </si>
  <si>
    <t>Tütünlü Köyü Ortaokulu</t>
  </si>
  <si>
    <t>Yaylapınar Ortaokulu</t>
  </si>
  <si>
    <t>Yukarı Kayalar Ortaokulu</t>
  </si>
  <si>
    <t>Adaklı Köyü İMKB Şehit Piyade Er Lezgin Han Ortaokulu</t>
  </si>
  <si>
    <t>YÜKSEKOVA</t>
  </si>
  <si>
    <t>Ahmed- i Hani Ortaokulu</t>
  </si>
  <si>
    <t>Armutdüzü Köyü Ortaokulu</t>
  </si>
  <si>
    <t>Atatürk Ortaokulu</t>
  </si>
  <si>
    <t>Bağdaş Köyü Ortaokulu</t>
  </si>
  <si>
    <t>Büyükçiftlik Beldesi ortaokulu</t>
  </si>
  <si>
    <t>Cemal Sala Ortaokulu</t>
  </si>
  <si>
    <t>Dağlıca Köyü Ortaokulu</t>
  </si>
  <si>
    <t>Değerli Köyü İMKB Ortaokulu</t>
  </si>
  <si>
    <t>Dilektaşı Köyü Ortaokulu</t>
  </si>
  <si>
    <t>Doğanlı Köyü Ortaokulu</t>
  </si>
  <si>
    <t>Esendere Beldesi Güvenli Mahallesi Ortaokulu</t>
  </si>
  <si>
    <t>Esendere Beldesi Ortaokulu</t>
  </si>
  <si>
    <t>Fatih Sultan Mehmet Ortaokulu</t>
  </si>
  <si>
    <t>Gazi Ortaokulu</t>
  </si>
  <si>
    <t>Halit Okay Ortaokulu</t>
  </si>
  <si>
    <t>Hamit Kesici Ortaokulu</t>
  </si>
  <si>
    <t>Kadıköy Köyü Ortaokulu</t>
  </si>
  <si>
    <t>Kamışlı Köyü Ortaokulu</t>
  </si>
  <si>
    <t>Kısıklı Köyü Abdulkadir Alkan ortaokulu</t>
  </si>
  <si>
    <t>Kuruköy Mahallesi Ortaokulu</t>
  </si>
  <si>
    <t>Mehmetçik Ortaokulu</t>
  </si>
  <si>
    <t>Ortaç Köyü Ortaokulu</t>
  </si>
  <si>
    <t>Sabancı Ortaokulu</t>
  </si>
  <si>
    <t>Suüstü Ortaokulu</t>
  </si>
  <si>
    <t>Süleyman Uğur Sıtkı Ortaokulu</t>
  </si>
  <si>
    <t>Vali Erdoğan Gürbüz Ortaokulu</t>
  </si>
  <si>
    <t>Vezirli Köyü ortaokulu</t>
  </si>
  <si>
    <t>Yeşiltaş Köyü Şehit Jandarma Üsteğmen Çağlar Cambaz Ortaokulu</t>
  </si>
  <si>
    <t>15 Temmuz Şehitleri Ortaokulu</t>
  </si>
  <si>
    <t>5 Mayıs Ortaokulu</t>
  </si>
  <si>
    <t>50. Yıl Ortaokulu</t>
  </si>
  <si>
    <t>Akçalı Köyü Yatılı Bölge Ortaokulu</t>
  </si>
  <si>
    <t>Yatılı Bölge Ortaokulu</t>
  </si>
  <si>
    <t>Durankaya Beldesi Cumhuriyet Yatılı Bölge Ortaokulu</t>
  </si>
  <si>
    <t>Köprülü Mükerrem Akhanlı Yatılı Bölge Ortaokulu</t>
  </si>
  <si>
    <t>Güzelkonak Yatılı Bölge Ortaokulu</t>
  </si>
  <si>
    <t>75.Yıl Yatılı Bölge Ortaokulu</t>
  </si>
  <si>
    <t>Durankaya Beldesi Cumhuriyet İmam Hatip Ortaokulu</t>
  </si>
  <si>
    <t>Din Öğretimi Genel Müdürlüğü</t>
  </si>
  <si>
    <t>İmam Hatip Ortaokulu</t>
  </si>
  <si>
    <t>Seyyit Taha İmam Hatip Ortaokulu</t>
  </si>
  <si>
    <t>Emir Şaban İmam Hatip Ortaokulu</t>
  </si>
  <si>
    <t>Köprülü Mükerrem Akhanlı İmam Hatip Ortaokulu</t>
  </si>
  <si>
    <t>Derecik Beldesi İmam Hatip Ortaokulu</t>
  </si>
  <si>
    <t>Şemdinli İmam Hatip Ortaokulu</t>
  </si>
  <si>
    <t>Yüksekova İmam Hatip Ortaokulu</t>
  </si>
  <si>
    <t>Sıra No</t>
  </si>
  <si>
    <t>Öğrenci Sayısı</t>
  </si>
  <si>
    <t>Genel Ortalama</t>
  </si>
  <si>
    <t>TÜRKÇE</t>
  </si>
  <si>
    <t>MATEMATİK</t>
  </si>
  <si>
    <t>T.C. İNKILAP TARİHİ VE ATATÜRKÇÜŞÜK</t>
  </si>
  <si>
    <t>YABANCI DİL</t>
  </si>
  <si>
    <t>DİN KÜLTÜRÜ VE AHLAK BİLGİSİ</t>
  </si>
  <si>
    <t>FEN BİLİMLERİ</t>
  </si>
  <si>
    <t>Özel Kanıt Ortaokuu</t>
  </si>
  <si>
    <t>İlçe</t>
  </si>
  <si>
    <t>Hakkari Merkez TEOG Nisan 2017 Okul Sıralaması</t>
  </si>
  <si>
    <t>Hakkari İl Geneli TEOG Nisan 2017 Okul Sıralaması</t>
  </si>
  <si>
    <t>Hakkari Yüksekova TEOG Nisan 2017 Okul Sıralaması</t>
  </si>
  <si>
    <t>Hakkari Çukurca TEOG Nisan 2017 Okul Sıralaması</t>
  </si>
  <si>
    <t>Hakkari Şemdinli TEOG Nisan 2017 Okul Sıralaması</t>
  </si>
  <si>
    <t>Merkez</t>
  </si>
  <si>
    <t>Hakkari İl Geneli</t>
  </si>
  <si>
    <t>Yüksekova</t>
  </si>
  <si>
    <t>Çukurca</t>
  </si>
  <si>
    <t>Şemdinli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</si>
</sst>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2"/>
      <color theme="1"/>
      <name val="Verdana"/>
      <family val="2"/>
      <charset val="162"/>
    </font>
    <font>
      <b/>
      <sz val="10"/>
      <color rgb="FFFFFFFF"/>
      <name val="Verdana"/>
      <family val="2"/>
      <charset val="162"/>
    </font>
    <font>
      <sz val="15"/>
      <color theme="1"/>
      <name val="Verdana"/>
      <family val="2"/>
      <charset val="162"/>
    </font>
    <font>
      <b/>
      <sz val="22"/>
      <color rgb="FFFFFFFF"/>
      <name val="Verdana"/>
      <family val="2"/>
      <charset val="162"/>
    </font>
    <font>
      <b/>
      <sz val="15"/>
      <color theme="1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85" zoomScaleNormal="85" workbookViewId="0">
      <selection activeCell="F8" sqref="F8"/>
    </sheetView>
  </sheetViews>
  <sheetFormatPr defaultRowHeight="29.25" customHeight="1" x14ac:dyDescent="0.25"/>
  <cols>
    <col min="2" max="2" width="16.28515625" customWidth="1"/>
    <col min="3" max="3" width="43.140625" style="1" customWidth="1"/>
    <col min="4" max="4" width="10.28515625" style="1" customWidth="1"/>
    <col min="5" max="11" width="15.28515625" style="1" customWidth="1"/>
    <col min="12" max="12" width="0" hidden="1" customWidth="1"/>
    <col min="13" max="13" width="33.140625" hidden="1" customWidth="1"/>
    <col min="14" max="14" width="25.42578125" hidden="1" customWidth="1"/>
    <col min="15" max="15" width="10.42578125" customWidth="1"/>
    <col min="16" max="16" width="17.140625" customWidth="1"/>
  </cols>
  <sheetData>
    <row r="1" spans="1:16" ht="48.75" customHeight="1" x14ac:dyDescent="0.25">
      <c r="A1" s="11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63" customHeight="1" x14ac:dyDescent="0.25">
      <c r="A2" s="2" t="s">
        <v>110</v>
      </c>
      <c r="B2" s="2" t="s">
        <v>0</v>
      </c>
      <c r="C2" s="2" t="s">
        <v>1</v>
      </c>
      <c r="D2" s="2" t="s">
        <v>111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  <c r="K2" s="2" t="s">
        <v>112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120</v>
      </c>
    </row>
    <row r="3" spans="1:16" ht="29.25" customHeight="1" x14ac:dyDescent="0.25">
      <c r="A3" s="5">
        <v>1</v>
      </c>
      <c r="B3" s="5">
        <v>739348</v>
      </c>
      <c r="C3" s="6" t="s">
        <v>93</v>
      </c>
      <c r="D3" s="9">
        <v>39</v>
      </c>
      <c r="E3" s="4">
        <v>81.666666666666671</v>
      </c>
      <c r="F3" s="4">
        <v>68.333333333333329</v>
      </c>
      <c r="G3" s="4">
        <v>84.487179487179489</v>
      </c>
      <c r="H3" s="4">
        <v>77.179487179487182</v>
      </c>
      <c r="I3" s="4">
        <v>88.07692307692308</v>
      </c>
      <c r="J3" s="4">
        <v>79.487179487179489</v>
      </c>
      <c r="K3" s="4">
        <f>AVERAGE(E3:J3)</f>
        <v>79.871794871794876</v>
      </c>
      <c r="L3" s="3" t="s">
        <v>7</v>
      </c>
      <c r="M3" s="3" t="s">
        <v>8</v>
      </c>
      <c r="N3" s="3" t="s">
        <v>9</v>
      </c>
      <c r="O3" s="7" t="s">
        <v>10</v>
      </c>
      <c r="P3" s="7" t="s">
        <v>63</v>
      </c>
    </row>
    <row r="4" spans="1:16" ht="29.25" customHeight="1" x14ac:dyDescent="0.25">
      <c r="A4" s="5">
        <v>2</v>
      </c>
      <c r="B4" s="5">
        <v>740434</v>
      </c>
      <c r="C4" s="6" t="s">
        <v>15</v>
      </c>
      <c r="D4" s="9">
        <v>14</v>
      </c>
      <c r="E4" s="4">
        <v>78.571428571428569</v>
      </c>
      <c r="F4" s="4">
        <v>64.285714285714292</v>
      </c>
      <c r="G4" s="4">
        <v>82.5</v>
      </c>
      <c r="H4" s="4">
        <v>62.142857142857146</v>
      </c>
      <c r="I4" s="4">
        <v>81.785714285714292</v>
      </c>
      <c r="J4" s="4">
        <v>77.5</v>
      </c>
      <c r="K4" s="4">
        <f>AVERAGE(E4:J4)</f>
        <v>74.464285714285708</v>
      </c>
      <c r="L4" s="3" t="s">
        <v>7</v>
      </c>
      <c r="M4" s="3" t="s">
        <v>8</v>
      </c>
      <c r="N4" s="3" t="s">
        <v>9</v>
      </c>
      <c r="O4" s="7" t="s">
        <v>10</v>
      </c>
      <c r="P4" s="7" t="s">
        <v>11</v>
      </c>
    </row>
    <row r="5" spans="1:16" ht="29.25" customHeight="1" x14ac:dyDescent="0.25">
      <c r="A5" s="5">
        <v>3</v>
      </c>
      <c r="B5" s="5"/>
      <c r="C5" s="6" t="s">
        <v>119</v>
      </c>
      <c r="D5" s="9">
        <v>25</v>
      </c>
      <c r="E5" s="4">
        <v>76.599999999999994</v>
      </c>
      <c r="F5" s="4">
        <v>57.2</v>
      </c>
      <c r="G5" s="4">
        <v>75.8</v>
      </c>
      <c r="H5" s="4">
        <v>71.2</v>
      </c>
      <c r="I5" s="4">
        <v>77.599999999999994</v>
      </c>
      <c r="J5" s="4">
        <v>63.2</v>
      </c>
      <c r="K5" s="4">
        <f>AVERAGE(E5:J5)</f>
        <v>70.266666666666666</v>
      </c>
      <c r="L5" s="3" t="s">
        <v>7</v>
      </c>
      <c r="M5" s="3"/>
      <c r="N5" s="3"/>
      <c r="O5" s="7" t="s">
        <v>10</v>
      </c>
      <c r="P5" s="7" t="s">
        <v>63</v>
      </c>
    </row>
    <row r="6" spans="1:16" ht="29.25" customHeight="1" x14ac:dyDescent="0.25">
      <c r="A6" s="5">
        <v>4</v>
      </c>
      <c r="B6" s="5">
        <v>740450</v>
      </c>
      <c r="C6" s="6" t="s">
        <v>19</v>
      </c>
      <c r="D6" s="9">
        <v>42</v>
      </c>
      <c r="E6" s="4">
        <v>72.976190476190482</v>
      </c>
      <c r="F6" s="4">
        <v>56.30952380952381</v>
      </c>
      <c r="G6" s="4">
        <v>70.595238095238102</v>
      </c>
      <c r="H6" s="4">
        <v>51.071428571428569</v>
      </c>
      <c r="I6" s="4">
        <v>82.023809523809518</v>
      </c>
      <c r="J6" s="4">
        <v>84.523809523809518</v>
      </c>
      <c r="K6" s="4">
        <f>AVERAGE(E6:J6)</f>
        <v>69.583333333333329</v>
      </c>
      <c r="L6" s="3" t="s">
        <v>7</v>
      </c>
      <c r="M6" s="3" t="s">
        <v>8</v>
      </c>
      <c r="N6" s="3" t="s">
        <v>9</v>
      </c>
      <c r="O6" s="7" t="s">
        <v>10</v>
      </c>
      <c r="P6" s="7" t="s">
        <v>11</v>
      </c>
    </row>
    <row r="7" spans="1:16" ht="29.25" customHeight="1" x14ac:dyDescent="0.25">
      <c r="A7" s="5">
        <v>5</v>
      </c>
      <c r="B7" s="5">
        <v>740419</v>
      </c>
      <c r="C7" s="6" t="s">
        <v>16</v>
      </c>
      <c r="D7" s="9">
        <v>182</v>
      </c>
      <c r="E7" s="4">
        <v>70.961538461538467</v>
      </c>
      <c r="F7" s="4">
        <v>55.989010989010985</v>
      </c>
      <c r="G7" s="4">
        <v>68.983516483516482</v>
      </c>
      <c r="H7" s="4">
        <v>61.215469613259671</v>
      </c>
      <c r="I7" s="4">
        <v>76.016483516483518</v>
      </c>
      <c r="J7" s="4">
        <v>63.928571428571431</v>
      </c>
      <c r="K7" s="4">
        <f>AVERAGE(E7:J7)</f>
        <v>66.182431748730096</v>
      </c>
      <c r="L7" s="3" t="s">
        <v>7</v>
      </c>
      <c r="M7" s="3" t="s">
        <v>8</v>
      </c>
      <c r="N7" s="3" t="s">
        <v>9</v>
      </c>
      <c r="O7" s="7" t="s">
        <v>10</v>
      </c>
      <c r="P7" s="7" t="s">
        <v>11</v>
      </c>
    </row>
    <row r="8" spans="1:16" ht="29.25" customHeight="1" x14ac:dyDescent="0.25">
      <c r="A8" s="5">
        <v>6</v>
      </c>
      <c r="B8" s="5">
        <v>739920</v>
      </c>
      <c r="C8" s="6" t="s">
        <v>109</v>
      </c>
      <c r="D8" s="9">
        <v>48</v>
      </c>
      <c r="E8" s="4">
        <v>72.8125</v>
      </c>
      <c r="F8" s="4">
        <v>52.708333333333336</v>
      </c>
      <c r="G8" s="4">
        <v>70.520833333333329</v>
      </c>
      <c r="H8" s="4">
        <v>51.354166666666664</v>
      </c>
      <c r="I8" s="4">
        <v>83.229166666666671</v>
      </c>
      <c r="J8" s="4">
        <v>65.520833333333329</v>
      </c>
      <c r="K8" s="4">
        <f>AVERAGE(E8:J8)</f>
        <v>66.024305555555557</v>
      </c>
      <c r="L8" s="3" t="s">
        <v>7</v>
      </c>
      <c r="M8" s="3" t="s">
        <v>102</v>
      </c>
      <c r="N8" s="3" t="s">
        <v>103</v>
      </c>
      <c r="O8" s="7" t="s">
        <v>10</v>
      </c>
      <c r="P8" s="7" t="s">
        <v>63</v>
      </c>
    </row>
    <row r="9" spans="1:16" ht="29.25" customHeight="1" x14ac:dyDescent="0.25">
      <c r="A9" s="5">
        <v>7</v>
      </c>
      <c r="B9" s="5">
        <v>740499</v>
      </c>
      <c r="C9" s="6" t="s">
        <v>30</v>
      </c>
      <c r="D9" s="9">
        <v>128</v>
      </c>
      <c r="E9" s="4">
        <v>71.0546875</v>
      </c>
      <c r="F9" s="4">
        <v>54.4921875</v>
      </c>
      <c r="G9" s="4">
        <v>71.796875</v>
      </c>
      <c r="H9" s="4">
        <v>54.140625</v>
      </c>
      <c r="I9" s="4">
        <v>76.2109375</v>
      </c>
      <c r="J9" s="4">
        <v>67.5390625</v>
      </c>
      <c r="K9" s="4">
        <f>AVERAGE(E9:J9)</f>
        <v>65.872395833333329</v>
      </c>
      <c r="L9" s="3" t="s">
        <v>7</v>
      </c>
      <c r="M9" s="3" t="s">
        <v>8</v>
      </c>
      <c r="N9" s="3" t="s">
        <v>9</v>
      </c>
      <c r="O9" s="7" t="s">
        <v>10</v>
      </c>
      <c r="P9" s="7" t="s">
        <v>11</v>
      </c>
    </row>
    <row r="10" spans="1:16" ht="29.25" customHeight="1" x14ac:dyDescent="0.25">
      <c r="A10" s="5">
        <v>8</v>
      </c>
      <c r="B10" s="5">
        <v>740294</v>
      </c>
      <c r="C10" s="6" t="s">
        <v>37</v>
      </c>
      <c r="D10" s="9">
        <v>65</v>
      </c>
      <c r="E10" s="4">
        <v>67.265625</v>
      </c>
      <c r="F10" s="4">
        <v>59.609375</v>
      </c>
      <c r="G10" s="4">
        <v>67.1875</v>
      </c>
      <c r="H10" s="4">
        <v>61.015625</v>
      </c>
      <c r="I10" s="4">
        <v>75.390625</v>
      </c>
      <c r="J10" s="4">
        <v>58.59375</v>
      </c>
      <c r="K10" s="4">
        <f>AVERAGE(E10:J10)</f>
        <v>64.84375</v>
      </c>
      <c r="L10" s="3" t="s">
        <v>7</v>
      </c>
      <c r="M10" s="3" t="s">
        <v>8</v>
      </c>
      <c r="N10" s="3" t="s">
        <v>9</v>
      </c>
      <c r="O10" s="7" t="s">
        <v>10</v>
      </c>
      <c r="P10" s="7" t="s">
        <v>11</v>
      </c>
    </row>
    <row r="11" spans="1:16" ht="29.25" customHeight="1" x14ac:dyDescent="0.25">
      <c r="A11" s="5">
        <v>9</v>
      </c>
      <c r="B11" s="5">
        <v>740459</v>
      </c>
      <c r="C11" s="6" t="s">
        <v>34</v>
      </c>
      <c r="D11" s="9">
        <v>59</v>
      </c>
      <c r="E11" s="4">
        <v>65.593220338983045</v>
      </c>
      <c r="F11" s="4">
        <v>51.271186440677965</v>
      </c>
      <c r="G11" s="4">
        <v>74.152542372881356</v>
      </c>
      <c r="H11" s="4">
        <v>63.050847457627121</v>
      </c>
      <c r="I11" s="4">
        <v>75.254237288135599</v>
      </c>
      <c r="J11" s="4">
        <v>58.389830508474574</v>
      </c>
      <c r="K11" s="4">
        <f>AVERAGE(E11:J11)</f>
        <v>64.618644067796609</v>
      </c>
      <c r="L11" s="3" t="s">
        <v>7</v>
      </c>
      <c r="M11" s="3" t="s">
        <v>8</v>
      </c>
      <c r="N11" s="3" t="s">
        <v>9</v>
      </c>
      <c r="O11" s="7" t="s">
        <v>10</v>
      </c>
      <c r="P11" s="7" t="s">
        <v>11</v>
      </c>
    </row>
    <row r="12" spans="1:16" ht="29.25" customHeight="1" x14ac:dyDescent="0.25">
      <c r="A12" s="5">
        <v>10</v>
      </c>
      <c r="B12" s="5">
        <v>740417</v>
      </c>
      <c r="C12" s="6" t="s">
        <v>12</v>
      </c>
      <c r="D12" s="9">
        <v>52</v>
      </c>
      <c r="E12" s="4">
        <v>69.803921568627445</v>
      </c>
      <c r="F12" s="4">
        <v>45.980392156862742</v>
      </c>
      <c r="G12" s="4">
        <v>72.549019607843135</v>
      </c>
      <c r="H12" s="4">
        <v>49.803921568627452</v>
      </c>
      <c r="I12" s="4">
        <v>74.509803921568633</v>
      </c>
      <c r="J12" s="4">
        <v>64.509803921568633</v>
      </c>
      <c r="K12" s="4">
        <f>AVERAGE(E12:J12)</f>
        <v>62.859477124183002</v>
      </c>
      <c r="L12" s="3" t="s">
        <v>7</v>
      </c>
      <c r="M12" s="3" t="s">
        <v>8</v>
      </c>
      <c r="N12" s="3" t="s">
        <v>9</v>
      </c>
      <c r="O12" s="7" t="s">
        <v>10</v>
      </c>
      <c r="P12" s="7" t="s">
        <v>11</v>
      </c>
    </row>
    <row r="13" spans="1:16" ht="29.25" customHeight="1" x14ac:dyDescent="0.25">
      <c r="A13" s="5">
        <v>11</v>
      </c>
      <c r="B13" s="5">
        <v>740456</v>
      </c>
      <c r="C13" s="6" t="s">
        <v>20</v>
      </c>
      <c r="D13" s="9">
        <v>62</v>
      </c>
      <c r="E13" s="4">
        <v>62.258064516129032</v>
      </c>
      <c r="F13" s="4">
        <v>55.161290322580648</v>
      </c>
      <c r="G13" s="4">
        <v>72.258064516129039</v>
      </c>
      <c r="H13" s="4">
        <v>53.770491803278688</v>
      </c>
      <c r="I13" s="4">
        <v>73.629032258064512</v>
      </c>
      <c r="J13" s="4">
        <v>59.112903225806448</v>
      </c>
      <c r="K13" s="4">
        <f>AVERAGE(E13:J13)</f>
        <v>62.69830777366473</v>
      </c>
      <c r="L13" s="3" t="s">
        <v>7</v>
      </c>
      <c r="M13" s="3" t="s">
        <v>8</v>
      </c>
      <c r="N13" s="3" t="s">
        <v>9</v>
      </c>
      <c r="O13" s="7" t="s">
        <v>10</v>
      </c>
      <c r="P13" s="7" t="s">
        <v>11</v>
      </c>
    </row>
    <row r="14" spans="1:16" ht="29.25" customHeight="1" x14ac:dyDescent="0.25">
      <c r="A14" s="5">
        <v>12</v>
      </c>
      <c r="B14" s="5">
        <v>739374</v>
      </c>
      <c r="C14" s="6" t="s">
        <v>79</v>
      </c>
      <c r="D14" s="9">
        <v>77</v>
      </c>
      <c r="E14" s="4">
        <v>67.79220779220779</v>
      </c>
      <c r="F14" s="4">
        <v>46.623376623376622</v>
      </c>
      <c r="G14" s="4">
        <v>65</v>
      </c>
      <c r="H14" s="4">
        <v>58.75</v>
      </c>
      <c r="I14" s="4">
        <v>74.090909090909093</v>
      </c>
      <c r="J14" s="4">
        <v>60.592105263157897</v>
      </c>
      <c r="K14" s="4">
        <f>AVERAGE(E14:J14)</f>
        <v>62.141433128275231</v>
      </c>
      <c r="L14" s="3" t="s">
        <v>7</v>
      </c>
      <c r="M14" s="3" t="s">
        <v>8</v>
      </c>
      <c r="N14" s="3" t="s">
        <v>9</v>
      </c>
      <c r="O14" s="7" t="s">
        <v>10</v>
      </c>
      <c r="P14" s="7" t="s">
        <v>63</v>
      </c>
    </row>
    <row r="15" spans="1:16" ht="29.25" customHeight="1" x14ac:dyDescent="0.25">
      <c r="A15" s="5">
        <v>13</v>
      </c>
      <c r="B15" s="5">
        <v>747776</v>
      </c>
      <c r="C15" s="6" t="s">
        <v>100</v>
      </c>
      <c r="D15" s="9">
        <v>95</v>
      </c>
      <c r="E15" s="4">
        <v>62.021276595744681</v>
      </c>
      <c r="F15" s="4">
        <v>45</v>
      </c>
      <c r="G15" s="4">
        <v>66.436170212765958</v>
      </c>
      <c r="H15" s="4">
        <v>61.329787234042556</v>
      </c>
      <c r="I15" s="4">
        <v>75.425531914893611</v>
      </c>
      <c r="J15" s="4">
        <v>60.478723404255319</v>
      </c>
      <c r="K15" s="4">
        <f>AVERAGE(E15:J15)</f>
        <v>61.781914893617021</v>
      </c>
      <c r="L15" s="3" t="s">
        <v>7</v>
      </c>
      <c r="M15" s="3" t="s">
        <v>8</v>
      </c>
      <c r="N15" s="3" t="s">
        <v>96</v>
      </c>
      <c r="O15" s="7" t="s">
        <v>10</v>
      </c>
      <c r="P15" s="7" t="s">
        <v>63</v>
      </c>
    </row>
    <row r="16" spans="1:16" ht="29.25" customHeight="1" x14ac:dyDescent="0.25">
      <c r="A16" s="5">
        <v>14</v>
      </c>
      <c r="B16" s="5">
        <v>739424</v>
      </c>
      <c r="C16" s="6" t="s">
        <v>48</v>
      </c>
      <c r="D16" s="9">
        <v>135</v>
      </c>
      <c r="E16" s="4">
        <v>65.077519379844958</v>
      </c>
      <c r="F16" s="4">
        <v>47.519379844961243</v>
      </c>
      <c r="G16" s="4">
        <v>66.31782945736434</v>
      </c>
      <c r="H16" s="4">
        <v>61.71875</v>
      </c>
      <c r="I16" s="4">
        <v>73.139534883720927</v>
      </c>
      <c r="J16" s="4">
        <v>56.782945736434108</v>
      </c>
      <c r="K16" s="4">
        <f>AVERAGE(E16:J16)</f>
        <v>61.759326550387591</v>
      </c>
      <c r="L16" s="3" t="s">
        <v>7</v>
      </c>
      <c r="M16" s="3" t="s">
        <v>8</v>
      </c>
      <c r="N16" s="3" t="s">
        <v>9</v>
      </c>
      <c r="O16" s="7" t="s">
        <v>10</v>
      </c>
      <c r="P16" s="7" t="s">
        <v>63</v>
      </c>
    </row>
    <row r="17" spans="1:16" ht="29.25" customHeight="1" x14ac:dyDescent="0.25">
      <c r="A17" s="5">
        <v>15</v>
      </c>
      <c r="B17" s="5">
        <v>739434</v>
      </c>
      <c r="C17" s="6" t="s">
        <v>68</v>
      </c>
      <c r="D17" s="9">
        <v>64</v>
      </c>
      <c r="E17" s="4">
        <v>65.677966101694921</v>
      </c>
      <c r="F17" s="4">
        <v>50.593220338983052</v>
      </c>
      <c r="G17" s="4">
        <v>70.762711864406782</v>
      </c>
      <c r="H17" s="4">
        <v>48.706896551724135</v>
      </c>
      <c r="I17" s="4">
        <v>74.830508474576277</v>
      </c>
      <c r="J17" s="4">
        <v>55.16949152542373</v>
      </c>
      <c r="K17" s="4">
        <f>AVERAGE(E17:J17)</f>
        <v>60.956799142801479</v>
      </c>
      <c r="L17" s="3" t="s">
        <v>7</v>
      </c>
      <c r="M17" s="3" t="s">
        <v>8</v>
      </c>
      <c r="N17" s="3" t="s">
        <v>9</v>
      </c>
      <c r="O17" s="7" t="s">
        <v>10</v>
      </c>
      <c r="P17" s="7" t="s">
        <v>63</v>
      </c>
    </row>
    <row r="18" spans="1:16" ht="29.25" customHeight="1" x14ac:dyDescent="0.25">
      <c r="A18" s="5">
        <v>16</v>
      </c>
      <c r="B18" s="5">
        <v>718796</v>
      </c>
      <c r="C18" s="6" t="s">
        <v>43</v>
      </c>
      <c r="D18" s="9">
        <v>90</v>
      </c>
      <c r="E18" s="4">
        <v>65</v>
      </c>
      <c r="F18" s="4">
        <v>46.19047619047619</v>
      </c>
      <c r="G18" s="4">
        <v>61.30952380952381</v>
      </c>
      <c r="H18" s="4">
        <v>62.44047619047619</v>
      </c>
      <c r="I18" s="4">
        <v>70.11904761904762</v>
      </c>
      <c r="J18" s="4">
        <v>60</v>
      </c>
      <c r="K18" s="4">
        <f>AVERAGE(E18:J18)</f>
        <v>60.843253968253975</v>
      </c>
      <c r="L18" s="3" t="s">
        <v>7</v>
      </c>
      <c r="M18" s="3" t="s">
        <v>8</v>
      </c>
      <c r="N18" s="3" t="s">
        <v>9</v>
      </c>
      <c r="O18" s="7" t="s">
        <v>10</v>
      </c>
      <c r="P18" s="7" t="s">
        <v>41</v>
      </c>
    </row>
    <row r="19" spans="1:16" ht="29.25" customHeight="1" x14ac:dyDescent="0.25">
      <c r="A19" s="5">
        <v>17</v>
      </c>
      <c r="B19" s="5">
        <v>740402</v>
      </c>
      <c r="C19" s="6" t="s">
        <v>39</v>
      </c>
      <c r="D19" s="9">
        <v>125</v>
      </c>
      <c r="E19" s="4">
        <v>64.48</v>
      </c>
      <c r="F19" s="4">
        <v>50.4</v>
      </c>
      <c r="G19" s="4">
        <v>65.84</v>
      </c>
      <c r="H19" s="4">
        <v>52.04</v>
      </c>
      <c r="I19" s="4">
        <v>74.040000000000006</v>
      </c>
      <c r="J19" s="4">
        <v>58.08</v>
      </c>
      <c r="K19" s="4">
        <f>AVERAGE(E19:J19)</f>
        <v>60.813333333333333</v>
      </c>
      <c r="L19" s="3" t="s">
        <v>7</v>
      </c>
      <c r="M19" s="3" t="s">
        <v>8</v>
      </c>
      <c r="N19" s="3" t="s">
        <v>9</v>
      </c>
      <c r="O19" s="7" t="s">
        <v>10</v>
      </c>
      <c r="P19" s="7" t="s">
        <v>11</v>
      </c>
    </row>
    <row r="20" spans="1:16" ht="29.25" customHeight="1" x14ac:dyDescent="0.25">
      <c r="A20" s="5">
        <v>18</v>
      </c>
      <c r="B20" s="5">
        <v>746450</v>
      </c>
      <c r="C20" s="6" t="s">
        <v>105</v>
      </c>
      <c r="D20" s="9">
        <v>18</v>
      </c>
      <c r="E20" s="4">
        <v>70</v>
      </c>
      <c r="F20" s="4">
        <v>42.5</v>
      </c>
      <c r="G20" s="4">
        <v>70.277777777777771</v>
      </c>
      <c r="H20" s="4">
        <v>51.111111111111114</v>
      </c>
      <c r="I20" s="4">
        <v>80</v>
      </c>
      <c r="J20" s="4">
        <v>50.833333333333336</v>
      </c>
      <c r="K20" s="4">
        <f>AVERAGE(E20:J20)</f>
        <v>60.787037037037038</v>
      </c>
      <c r="L20" s="3" t="s">
        <v>7</v>
      </c>
      <c r="M20" s="3" t="s">
        <v>102</v>
      </c>
      <c r="N20" s="3" t="s">
        <v>103</v>
      </c>
      <c r="O20" s="7" t="s">
        <v>10</v>
      </c>
      <c r="P20" s="7" t="s">
        <v>41</v>
      </c>
    </row>
    <row r="21" spans="1:16" ht="29.25" customHeight="1" x14ac:dyDescent="0.25">
      <c r="A21" s="5">
        <v>19</v>
      </c>
      <c r="B21" s="5">
        <v>747794</v>
      </c>
      <c r="C21" s="6" t="s">
        <v>95</v>
      </c>
      <c r="D21" s="9">
        <v>64</v>
      </c>
      <c r="E21" s="4">
        <v>64.758064516129039</v>
      </c>
      <c r="F21" s="4">
        <v>45.08064516129032</v>
      </c>
      <c r="G21" s="4">
        <v>69.193548387096769</v>
      </c>
      <c r="H21" s="4">
        <v>50.887096774193552</v>
      </c>
      <c r="I21" s="4">
        <v>74.91935483870968</v>
      </c>
      <c r="J21" s="4">
        <v>59.435483870967744</v>
      </c>
      <c r="K21" s="4">
        <f>AVERAGE(E21:J21)</f>
        <v>60.712365591397855</v>
      </c>
      <c r="L21" s="3" t="s">
        <v>7</v>
      </c>
      <c r="M21" s="3" t="s">
        <v>8</v>
      </c>
      <c r="N21" s="3" t="s">
        <v>96</v>
      </c>
      <c r="O21" s="7" t="s">
        <v>10</v>
      </c>
      <c r="P21" s="7" t="s">
        <v>11</v>
      </c>
    </row>
    <row r="22" spans="1:16" ht="29.25" customHeight="1" x14ac:dyDescent="0.25">
      <c r="A22" s="5">
        <v>20</v>
      </c>
      <c r="B22" s="5">
        <v>740383</v>
      </c>
      <c r="C22" s="6" t="s">
        <v>13</v>
      </c>
      <c r="D22" s="9">
        <v>51</v>
      </c>
      <c r="E22" s="4">
        <v>62.058823529411768</v>
      </c>
      <c r="F22" s="4">
        <v>46.470588235294116</v>
      </c>
      <c r="G22" s="4">
        <v>63.529411764705884</v>
      </c>
      <c r="H22" s="4">
        <v>54.803921568627452</v>
      </c>
      <c r="I22" s="4">
        <v>72.254901960784309</v>
      </c>
      <c r="J22" s="4">
        <v>61.176470588235297</v>
      </c>
      <c r="K22" s="4">
        <f>AVERAGE(E22:J22)</f>
        <v>60.049019607843142</v>
      </c>
      <c r="L22" s="3" t="s">
        <v>7</v>
      </c>
      <c r="M22" s="3" t="s">
        <v>8</v>
      </c>
      <c r="N22" s="3" t="s">
        <v>9</v>
      </c>
      <c r="O22" s="7" t="s">
        <v>10</v>
      </c>
      <c r="P22" s="7" t="s">
        <v>11</v>
      </c>
    </row>
    <row r="23" spans="1:16" ht="29.25" customHeight="1" x14ac:dyDescent="0.25">
      <c r="A23" s="5">
        <v>21</v>
      </c>
      <c r="B23" s="5">
        <v>739264</v>
      </c>
      <c r="C23" s="6" t="s">
        <v>88</v>
      </c>
      <c r="D23" s="9">
        <v>149</v>
      </c>
      <c r="E23" s="4">
        <v>66.103448275862064</v>
      </c>
      <c r="F23" s="4">
        <v>41.551724137931032</v>
      </c>
      <c r="G23" s="4">
        <v>66.736111111111114</v>
      </c>
      <c r="H23" s="4">
        <v>49.86013986013986</v>
      </c>
      <c r="I23" s="4">
        <v>74.41379310344827</v>
      </c>
      <c r="J23" s="4">
        <v>60.104166666666664</v>
      </c>
      <c r="K23" s="4">
        <f>AVERAGE(E23:J23)</f>
        <v>59.794897192526513</v>
      </c>
      <c r="L23" s="3" t="s">
        <v>7</v>
      </c>
      <c r="M23" s="3" t="s">
        <v>8</v>
      </c>
      <c r="N23" s="3" t="s">
        <v>9</v>
      </c>
      <c r="O23" s="7" t="s">
        <v>10</v>
      </c>
      <c r="P23" s="7" t="s">
        <v>63</v>
      </c>
    </row>
    <row r="24" spans="1:16" ht="29.25" customHeight="1" x14ac:dyDescent="0.25">
      <c r="A24" s="5">
        <v>22</v>
      </c>
      <c r="B24" s="5">
        <v>739430</v>
      </c>
      <c r="C24" s="6" t="s">
        <v>69</v>
      </c>
      <c r="D24" s="9">
        <v>51</v>
      </c>
      <c r="E24" s="4">
        <v>61.734693877551024</v>
      </c>
      <c r="F24" s="4">
        <v>51.224489795918366</v>
      </c>
      <c r="G24" s="4">
        <v>65.204081632653057</v>
      </c>
      <c r="H24" s="4">
        <v>50.208333333333336</v>
      </c>
      <c r="I24" s="4">
        <v>73.163265306122454</v>
      </c>
      <c r="J24" s="4">
        <v>56.836734693877553</v>
      </c>
      <c r="K24" s="4">
        <f>AVERAGE(E24:J24)</f>
        <v>59.728599773242628</v>
      </c>
      <c r="L24" s="3" t="s">
        <v>7</v>
      </c>
      <c r="M24" s="3" t="s">
        <v>8</v>
      </c>
      <c r="N24" s="3" t="s">
        <v>9</v>
      </c>
      <c r="O24" s="7" t="s">
        <v>10</v>
      </c>
      <c r="P24" s="7" t="s">
        <v>63</v>
      </c>
    </row>
    <row r="25" spans="1:16" ht="29.25" customHeight="1" x14ac:dyDescent="0.25">
      <c r="A25" s="5">
        <v>23</v>
      </c>
      <c r="B25" s="5">
        <v>739304</v>
      </c>
      <c r="C25" s="6" t="s">
        <v>89</v>
      </c>
      <c r="D25" s="9">
        <v>122</v>
      </c>
      <c r="E25" s="4">
        <v>61.593406593406591</v>
      </c>
      <c r="F25" s="4">
        <v>47.582417582417584</v>
      </c>
      <c r="G25" s="4">
        <v>66.813186813186817</v>
      </c>
      <c r="H25" s="4">
        <v>52.252747252747255</v>
      </c>
      <c r="I25" s="4">
        <v>73.07692307692308</v>
      </c>
      <c r="J25" s="4">
        <v>55.769230769230766</v>
      </c>
      <c r="K25" s="4">
        <f>AVERAGE(E25:J25)</f>
        <v>59.514652014652022</v>
      </c>
      <c r="L25" s="3" t="s">
        <v>7</v>
      </c>
      <c r="M25" s="3" t="s">
        <v>8</v>
      </c>
      <c r="N25" s="3" t="s">
        <v>9</v>
      </c>
      <c r="O25" s="7" t="s">
        <v>10</v>
      </c>
      <c r="P25" s="7" t="s">
        <v>63</v>
      </c>
    </row>
    <row r="26" spans="1:16" ht="29.25" customHeight="1" x14ac:dyDescent="0.25">
      <c r="A26" s="5">
        <v>24</v>
      </c>
      <c r="B26" s="5">
        <v>757442</v>
      </c>
      <c r="C26" s="6" t="s">
        <v>59</v>
      </c>
      <c r="D26" s="9">
        <v>44</v>
      </c>
      <c r="E26" s="4">
        <v>59.186046511627907</v>
      </c>
      <c r="F26" s="4">
        <v>51.97674418604651</v>
      </c>
      <c r="G26" s="4">
        <v>68.720930232558146</v>
      </c>
      <c r="H26" s="4">
        <v>33.255813953488371</v>
      </c>
      <c r="I26" s="4">
        <v>76.279069767441854</v>
      </c>
      <c r="J26" s="4">
        <v>66.976744186046517</v>
      </c>
      <c r="K26" s="4">
        <f>AVERAGE(E26:J26)</f>
        <v>59.399224806201552</v>
      </c>
      <c r="L26" s="3" t="s">
        <v>7</v>
      </c>
      <c r="M26" s="3" t="s">
        <v>8</v>
      </c>
      <c r="N26" s="3" t="s">
        <v>9</v>
      </c>
      <c r="O26" s="7" t="s">
        <v>10</v>
      </c>
      <c r="P26" s="7" t="s">
        <v>45</v>
      </c>
    </row>
    <row r="27" spans="1:16" ht="29.25" customHeight="1" x14ac:dyDescent="0.25">
      <c r="A27" s="5">
        <v>25</v>
      </c>
      <c r="B27" s="5">
        <v>740498</v>
      </c>
      <c r="C27" s="6" t="s">
        <v>25</v>
      </c>
      <c r="D27" s="9">
        <v>40</v>
      </c>
      <c r="E27" s="4">
        <v>61.315789473684212</v>
      </c>
      <c r="F27" s="4">
        <v>47.368421052631582</v>
      </c>
      <c r="G27" s="4">
        <v>65</v>
      </c>
      <c r="H27" s="4">
        <v>51.973684210526315</v>
      </c>
      <c r="I27" s="4">
        <v>70.921052631578945</v>
      </c>
      <c r="J27" s="4">
        <v>58.684210526315788</v>
      </c>
      <c r="K27" s="4">
        <f>AVERAGE(E27:J27)</f>
        <v>59.210526315789473</v>
      </c>
      <c r="L27" s="3" t="s">
        <v>7</v>
      </c>
      <c r="M27" s="3" t="s">
        <v>8</v>
      </c>
      <c r="N27" s="3" t="s">
        <v>9</v>
      </c>
      <c r="O27" s="7" t="s">
        <v>10</v>
      </c>
      <c r="P27" s="7" t="s">
        <v>11</v>
      </c>
    </row>
    <row r="28" spans="1:16" ht="29.25" customHeight="1" x14ac:dyDescent="0.25">
      <c r="A28" s="5">
        <v>26</v>
      </c>
      <c r="B28" s="5">
        <v>739456</v>
      </c>
      <c r="C28" s="6" t="s">
        <v>65</v>
      </c>
      <c r="D28" s="9">
        <v>3</v>
      </c>
      <c r="E28" s="4">
        <v>71.666666666666671</v>
      </c>
      <c r="F28" s="4">
        <v>51.666666666666664</v>
      </c>
      <c r="G28" s="4">
        <v>65</v>
      </c>
      <c r="H28" s="4">
        <v>38.333333333333336</v>
      </c>
      <c r="I28" s="4">
        <v>78.333333333333329</v>
      </c>
      <c r="J28" s="4">
        <v>50</v>
      </c>
      <c r="K28" s="4">
        <f>AVERAGE(E28:J28)</f>
        <v>59.166666666666664</v>
      </c>
      <c r="L28" s="3" t="s">
        <v>7</v>
      </c>
      <c r="M28" s="3" t="s">
        <v>8</v>
      </c>
      <c r="N28" s="3" t="s">
        <v>9</v>
      </c>
      <c r="O28" s="7" t="s">
        <v>10</v>
      </c>
      <c r="P28" s="7" t="s">
        <v>63</v>
      </c>
    </row>
    <row r="29" spans="1:16" ht="29.25" customHeight="1" x14ac:dyDescent="0.25">
      <c r="A29" s="5">
        <v>27</v>
      </c>
      <c r="B29" s="5">
        <v>740422</v>
      </c>
      <c r="C29" s="6" t="s">
        <v>36</v>
      </c>
      <c r="D29" s="9">
        <v>32</v>
      </c>
      <c r="E29" s="4">
        <v>57.8125</v>
      </c>
      <c r="F29" s="4">
        <v>47.03125</v>
      </c>
      <c r="G29" s="4">
        <v>72.03125</v>
      </c>
      <c r="H29" s="4">
        <v>53.28125</v>
      </c>
      <c r="I29" s="4">
        <v>74.0625</v>
      </c>
      <c r="J29" s="4">
        <v>49.6875</v>
      </c>
      <c r="K29" s="4">
        <f>AVERAGE(E29:J29)</f>
        <v>58.984375</v>
      </c>
      <c r="L29" s="3" t="s">
        <v>7</v>
      </c>
      <c r="M29" s="3" t="s">
        <v>8</v>
      </c>
      <c r="N29" s="3" t="s">
        <v>9</v>
      </c>
      <c r="O29" s="7" t="s">
        <v>10</v>
      </c>
      <c r="P29" s="7" t="s">
        <v>11</v>
      </c>
    </row>
    <row r="30" spans="1:16" ht="29.25" customHeight="1" x14ac:dyDescent="0.25">
      <c r="A30" s="5">
        <v>28</v>
      </c>
      <c r="B30" s="5">
        <v>744866</v>
      </c>
      <c r="C30" s="6" t="s">
        <v>48</v>
      </c>
      <c r="D30" s="9">
        <v>101</v>
      </c>
      <c r="E30" s="4">
        <v>63.4</v>
      </c>
      <c r="F30" s="4">
        <v>43.7</v>
      </c>
      <c r="G30" s="4">
        <v>67.599999999999994</v>
      </c>
      <c r="H30" s="4">
        <v>53.636363636363633</v>
      </c>
      <c r="I30" s="4">
        <v>72.349999999999994</v>
      </c>
      <c r="J30" s="4">
        <v>52.55</v>
      </c>
      <c r="K30" s="4">
        <f>AVERAGE(E30:J30)</f>
        <v>58.872727272727268</v>
      </c>
      <c r="L30" s="3" t="s">
        <v>7</v>
      </c>
      <c r="M30" s="3" t="s">
        <v>8</v>
      </c>
      <c r="N30" s="3" t="s">
        <v>9</v>
      </c>
      <c r="O30" s="7" t="s">
        <v>10</v>
      </c>
      <c r="P30" s="7" t="s">
        <v>45</v>
      </c>
    </row>
    <row r="31" spans="1:16" ht="29.25" customHeight="1" x14ac:dyDescent="0.25">
      <c r="A31" s="5">
        <v>29</v>
      </c>
      <c r="B31" s="5">
        <v>745458</v>
      </c>
      <c r="C31" s="6" t="s">
        <v>104</v>
      </c>
      <c r="D31" s="9">
        <v>72</v>
      </c>
      <c r="E31" s="4">
        <v>66.549295774647888</v>
      </c>
      <c r="F31" s="4">
        <v>46.338028169014088</v>
      </c>
      <c r="G31" s="4">
        <v>63.943661971830984</v>
      </c>
      <c r="H31" s="4">
        <v>49.29577464788732</v>
      </c>
      <c r="I31" s="4">
        <v>75.211267605633807</v>
      </c>
      <c r="J31" s="4">
        <v>51.267605633802816</v>
      </c>
      <c r="K31" s="4">
        <f>AVERAGE(E31:J31)</f>
        <v>58.767605633802816</v>
      </c>
      <c r="L31" s="3" t="s">
        <v>7</v>
      </c>
      <c r="M31" s="3" t="s">
        <v>102</v>
      </c>
      <c r="N31" s="3" t="s">
        <v>103</v>
      </c>
      <c r="O31" s="7" t="s">
        <v>10</v>
      </c>
      <c r="P31" s="7" t="s">
        <v>11</v>
      </c>
    </row>
    <row r="32" spans="1:16" ht="29.25" customHeight="1" x14ac:dyDescent="0.25">
      <c r="A32" s="5">
        <v>30</v>
      </c>
      <c r="B32" s="5">
        <v>748336</v>
      </c>
      <c r="C32" s="6" t="s">
        <v>97</v>
      </c>
      <c r="D32" s="9">
        <v>62</v>
      </c>
      <c r="E32" s="4">
        <v>59.032258064516128</v>
      </c>
      <c r="F32" s="4">
        <v>46.12903225806452</v>
      </c>
      <c r="G32" s="4">
        <v>63.306451612903224</v>
      </c>
      <c r="H32" s="4">
        <v>51.37096774193548</v>
      </c>
      <c r="I32" s="4">
        <v>70.645161290322577</v>
      </c>
      <c r="J32" s="4">
        <v>60.725806451612904</v>
      </c>
      <c r="K32" s="4">
        <f>AVERAGE(E32:J32)</f>
        <v>58.534946236559144</v>
      </c>
      <c r="L32" s="3" t="s">
        <v>7</v>
      </c>
      <c r="M32" s="3" t="s">
        <v>8</v>
      </c>
      <c r="N32" s="3" t="s">
        <v>96</v>
      </c>
      <c r="O32" s="7" t="s">
        <v>10</v>
      </c>
      <c r="P32" s="7" t="s">
        <v>11</v>
      </c>
    </row>
    <row r="33" spans="1:16" ht="29.25" customHeight="1" x14ac:dyDescent="0.25">
      <c r="A33" s="5">
        <v>31</v>
      </c>
      <c r="B33" s="5">
        <v>744864</v>
      </c>
      <c r="C33" s="6" t="s">
        <v>44</v>
      </c>
      <c r="D33" s="9">
        <v>103</v>
      </c>
      <c r="E33" s="4">
        <v>62.524752475247524</v>
      </c>
      <c r="F33" s="4">
        <v>50.346534653465348</v>
      </c>
      <c r="G33" s="4">
        <v>62.425742574257427</v>
      </c>
      <c r="H33" s="4">
        <v>55.101010101010104</v>
      </c>
      <c r="I33" s="4">
        <v>67.128712871287135</v>
      </c>
      <c r="J33" s="4">
        <v>53.069306930693067</v>
      </c>
      <c r="K33" s="4">
        <f>AVERAGE(E33:J33)</f>
        <v>58.432676600993432</v>
      </c>
      <c r="L33" s="3" t="s">
        <v>7</v>
      </c>
      <c r="M33" s="3" t="s">
        <v>8</v>
      </c>
      <c r="N33" s="3" t="s">
        <v>9</v>
      </c>
      <c r="O33" s="7" t="s">
        <v>10</v>
      </c>
      <c r="P33" s="7" t="s">
        <v>45</v>
      </c>
    </row>
    <row r="34" spans="1:16" ht="29.25" customHeight="1" x14ac:dyDescent="0.25">
      <c r="A34" s="5">
        <v>32</v>
      </c>
      <c r="B34" s="5">
        <v>740487</v>
      </c>
      <c r="C34" s="6" t="s">
        <v>24</v>
      </c>
      <c r="D34" s="9">
        <v>3</v>
      </c>
      <c r="E34" s="4">
        <v>68.333333333333329</v>
      </c>
      <c r="F34" s="4">
        <v>35</v>
      </c>
      <c r="G34" s="4">
        <v>61.666666666666664</v>
      </c>
      <c r="H34" s="4">
        <v>50</v>
      </c>
      <c r="I34" s="4">
        <v>68.333333333333329</v>
      </c>
      <c r="J34" s="4">
        <v>63.333333333333336</v>
      </c>
      <c r="K34" s="4">
        <f>AVERAGE(E34:J34)</f>
        <v>57.777777777777771</v>
      </c>
      <c r="L34" s="3" t="s">
        <v>7</v>
      </c>
      <c r="M34" s="3" t="s">
        <v>8</v>
      </c>
      <c r="N34" s="3" t="s">
        <v>9</v>
      </c>
      <c r="O34" s="7" t="s">
        <v>10</v>
      </c>
      <c r="P34" s="7" t="s">
        <v>11</v>
      </c>
    </row>
    <row r="35" spans="1:16" ht="29.25" customHeight="1" x14ac:dyDescent="0.25">
      <c r="A35" s="5">
        <v>33</v>
      </c>
      <c r="B35" s="5">
        <v>760759</v>
      </c>
      <c r="C35" s="6" t="s">
        <v>6</v>
      </c>
      <c r="D35" s="9">
        <v>18</v>
      </c>
      <c r="E35" s="4">
        <v>62.352941176470587</v>
      </c>
      <c r="F35" s="4">
        <v>36.764705882352942</v>
      </c>
      <c r="G35" s="4">
        <v>65.294117647058826</v>
      </c>
      <c r="H35" s="4">
        <v>52.058823529411768</v>
      </c>
      <c r="I35" s="4">
        <v>67.352941176470594</v>
      </c>
      <c r="J35" s="4">
        <v>60</v>
      </c>
      <c r="K35" s="4">
        <f>AVERAGE(E35:J35)</f>
        <v>57.303921568627459</v>
      </c>
      <c r="L35" s="3" t="s">
        <v>7</v>
      </c>
      <c r="M35" s="3" t="s">
        <v>8</v>
      </c>
      <c r="N35" s="3" t="s">
        <v>9</v>
      </c>
      <c r="O35" s="7" t="s">
        <v>10</v>
      </c>
      <c r="P35" s="7" t="s">
        <v>11</v>
      </c>
    </row>
    <row r="36" spans="1:16" ht="29.25" customHeight="1" x14ac:dyDescent="0.25">
      <c r="A36" s="5">
        <v>34</v>
      </c>
      <c r="B36" s="5">
        <v>740435</v>
      </c>
      <c r="C36" s="6" t="s">
        <v>35</v>
      </c>
      <c r="D36" s="9">
        <v>60</v>
      </c>
      <c r="E36" s="4">
        <v>64.916666666666671</v>
      </c>
      <c r="F36" s="4">
        <v>47.5</v>
      </c>
      <c r="G36" s="4">
        <v>59.833333333333336</v>
      </c>
      <c r="H36" s="4">
        <v>48.166666666666664</v>
      </c>
      <c r="I36" s="4">
        <v>69.75</v>
      </c>
      <c r="J36" s="4">
        <v>52.083333333333336</v>
      </c>
      <c r="K36" s="4">
        <f>AVERAGE(E36:J36)</f>
        <v>57.041666666666657</v>
      </c>
      <c r="L36" s="3" t="s">
        <v>7</v>
      </c>
      <c r="M36" s="3" t="s">
        <v>8</v>
      </c>
      <c r="N36" s="3" t="s">
        <v>9</v>
      </c>
      <c r="O36" s="7" t="s">
        <v>10</v>
      </c>
      <c r="P36" s="7" t="s">
        <v>11</v>
      </c>
    </row>
    <row r="37" spans="1:16" ht="29.25" customHeight="1" x14ac:dyDescent="0.25">
      <c r="A37" s="5">
        <v>35</v>
      </c>
      <c r="B37" s="5">
        <v>749313</v>
      </c>
      <c r="C37" s="6" t="s">
        <v>87</v>
      </c>
      <c r="D37" s="9">
        <v>82</v>
      </c>
      <c r="E37" s="4">
        <v>62.222222222222221</v>
      </c>
      <c r="F37" s="4">
        <v>41.111111111111114</v>
      </c>
      <c r="G37" s="4">
        <v>62.098765432098766</v>
      </c>
      <c r="H37" s="4">
        <v>51.23456790123457</v>
      </c>
      <c r="I37" s="4">
        <v>72.037037037037038</v>
      </c>
      <c r="J37" s="4">
        <v>52.222222222222221</v>
      </c>
      <c r="K37" s="4">
        <f>AVERAGE(E37:J37)</f>
        <v>56.820987654320987</v>
      </c>
      <c r="L37" s="3" t="s">
        <v>7</v>
      </c>
      <c r="M37" s="3" t="s">
        <v>8</v>
      </c>
      <c r="N37" s="3" t="s">
        <v>9</v>
      </c>
      <c r="O37" s="7" t="s">
        <v>10</v>
      </c>
      <c r="P37" s="7" t="s">
        <v>63</v>
      </c>
    </row>
    <row r="38" spans="1:16" ht="29.25" customHeight="1" x14ac:dyDescent="0.25">
      <c r="A38" s="5">
        <v>36</v>
      </c>
      <c r="B38" s="5">
        <v>757487</v>
      </c>
      <c r="C38" s="6" t="s">
        <v>53</v>
      </c>
      <c r="D38" s="9">
        <v>22</v>
      </c>
      <c r="E38" s="4">
        <v>57.727272727272727</v>
      </c>
      <c r="F38" s="4">
        <v>40</v>
      </c>
      <c r="G38" s="4">
        <v>69.090909090909093</v>
      </c>
      <c r="H38" s="4">
        <v>43.409090909090907</v>
      </c>
      <c r="I38" s="4">
        <v>68.409090909090907</v>
      </c>
      <c r="J38" s="4">
        <v>57.272727272727273</v>
      </c>
      <c r="K38" s="4">
        <f>AVERAGE(E38:J38)</f>
        <v>55.984848484848477</v>
      </c>
      <c r="L38" s="3" t="s">
        <v>7</v>
      </c>
      <c r="M38" s="3" t="s">
        <v>8</v>
      </c>
      <c r="N38" s="3" t="s">
        <v>9</v>
      </c>
      <c r="O38" s="7" t="s">
        <v>10</v>
      </c>
      <c r="P38" s="7" t="s">
        <v>45</v>
      </c>
    </row>
    <row r="39" spans="1:16" ht="29.25" customHeight="1" x14ac:dyDescent="0.25">
      <c r="A39" s="5">
        <v>37</v>
      </c>
      <c r="B39" s="5">
        <v>744842</v>
      </c>
      <c r="C39" s="6" t="s">
        <v>47</v>
      </c>
      <c r="D39" s="9">
        <v>88</v>
      </c>
      <c r="E39" s="4">
        <v>59.518072289156628</v>
      </c>
      <c r="F39" s="4">
        <v>41.506024096385545</v>
      </c>
      <c r="G39" s="4">
        <v>59.819277108433738</v>
      </c>
      <c r="H39" s="4">
        <v>54.819277108433738</v>
      </c>
      <c r="I39" s="4">
        <v>69.638554216867476</v>
      </c>
      <c r="J39" s="4">
        <v>50.24096385542169</v>
      </c>
      <c r="K39" s="4">
        <f>AVERAGE(E39:J39)</f>
        <v>55.923694779116467</v>
      </c>
      <c r="L39" s="3" t="s">
        <v>7</v>
      </c>
      <c r="M39" s="3" t="s">
        <v>8</v>
      </c>
      <c r="N39" s="3" t="s">
        <v>9</v>
      </c>
      <c r="O39" s="7" t="s">
        <v>10</v>
      </c>
      <c r="P39" s="7" t="s">
        <v>45</v>
      </c>
    </row>
    <row r="40" spans="1:16" ht="29.25" customHeight="1" x14ac:dyDescent="0.25">
      <c r="A40" s="5">
        <v>38</v>
      </c>
      <c r="B40" s="5">
        <v>740463</v>
      </c>
      <c r="C40" s="6" t="s">
        <v>22</v>
      </c>
      <c r="D40" s="9">
        <v>48</v>
      </c>
      <c r="E40" s="4">
        <v>55.319148936170215</v>
      </c>
      <c r="F40" s="4">
        <v>47.872340425531917</v>
      </c>
      <c r="G40" s="4">
        <v>65.434782608695656</v>
      </c>
      <c r="H40" s="4">
        <v>48.695652173913047</v>
      </c>
      <c r="I40" s="4">
        <v>58.404255319148938</v>
      </c>
      <c r="J40" s="4">
        <v>59.782608695652172</v>
      </c>
      <c r="K40" s="4">
        <f>AVERAGE(E40:J40)</f>
        <v>55.918131359851998</v>
      </c>
      <c r="L40" s="3" t="s">
        <v>7</v>
      </c>
      <c r="M40" s="3" t="s">
        <v>8</v>
      </c>
      <c r="N40" s="3" t="s">
        <v>9</v>
      </c>
      <c r="O40" s="7" t="s">
        <v>10</v>
      </c>
      <c r="P40" s="7" t="s">
        <v>11</v>
      </c>
    </row>
    <row r="41" spans="1:16" ht="29.25" customHeight="1" x14ac:dyDescent="0.25">
      <c r="A41" s="5">
        <v>39</v>
      </c>
      <c r="B41" s="5">
        <v>739361</v>
      </c>
      <c r="C41" s="6" t="s">
        <v>80</v>
      </c>
      <c r="D41" s="9">
        <v>59</v>
      </c>
      <c r="E41" s="4">
        <v>58.983050847457626</v>
      </c>
      <c r="F41" s="4">
        <v>38.220338983050844</v>
      </c>
      <c r="G41" s="4">
        <v>63.474576271186443</v>
      </c>
      <c r="H41" s="4">
        <v>48.474576271186443</v>
      </c>
      <c r="I41" s="4">
        <v>69.576271186440678</v>
      </c>
      <c r="J41" s="4">
        <v>56.016949152542374</v>
      </c>
      <c r="K41" s="4">
        <f>AVERAGE(E41:J41)</f>
        <v>55.790960451977405</v>
      </c>
      <c r="L41" s="3" t="s">
        <v>7</v>
      </c>
      <c r="M41" s="3" t="s">
        <v>8</v>
      </c>
      <c r="N41" s="3" t="s">
        <v>9</v>
      </c>
      <c r="O41" s="7" t="s">
        <v>10</v>
      </c>
      <c r="P41" s="7" t="s">
        <v>63</v>
      </c>
    </row>
    <row r="42" spans="1:16" ht="29.25" customHeight="1" x14ac:dyDescent="0.25">
      <c r="A42" s="5">
        <v>40</v>
      </c>
      <c r="B42" s="5">
        <v>739398</v>
      </c>
      <c r="C42" s="6" t="s">
        <v>73</v>
      </c>
      <c r="D42" s="9">
        <v>19</v>
      </c>
      <c r="E42" s="4">
        <v>62.89473684210526</v>
      </c>
      <c r="F42" s="4">
        <v>39.210526315789473</v>
      </c>
      <c r="G42" s="4">
        <v>57.89473684210526</v>
      </c>
      <c r="H42" s="4">
        <v>51.842105263157897</v>
      </c>
      <c r="I42" s="4">
        <v>75.526315789473685</v>
      </c>
      <c r="J42" s="4">
        <v>46.578947368421055</v>
      </c>
      <c r="K42" s="4">
        <f>AVERAGE(E42:J42)</f>
        <v>55.657894736842103</v>
      </c>
      <c r="L42" s="3" t="s">
        <v>7</v>
      </c>
      <c r="M42" s="3" t="s">
        <v>8</v>
      </c>
      <c r="N42" s="3" t="s">
        <v>9</v>
      </c>
      <c r="O42" s="7" t="s">
        <v>10</v>
      </c>
      <c r="P42" s="7" t="s">
        <v>63</v>
      </c>
    </row>
    <row r="43" spans="1:16" ht="29.25" customHeight="1" x14ac:dyDescent="0.25">
      <c r="A43" s="5">
        <v>41</v>
      </c>
      <c r="B43" s="5">
        <v>739369</v>
      </c>
      <c r="C43" s="6" t="s">
        <v>94</v>
      </c>
      <c r="D43" s="9">
        <v>139</v>
      </c>
      <c r="E43" s="4">
        <v>59.05797101449275</v>
      </c>
      <c r="F43" s="4">
        <v>43.201438848920866</v>
      </c>
      <c r="G43" s="4">
        <v>60.359712230215827</v>
      </c>
      <c r="H43" s="4">
        <v>47.661870503597122</v>
      </c>
      <c r="I43" s="4">
        <v>71.115107913669064</v>
      </c>
      <c r="J43" s="4">
        <v>51.021897810218981</v>
      </c>
      <c r="K43" s="4">
        <f>AVERAGE(E43:J43)</f>
        <v>55.402999720185768</v>
      </c>
      <c r="L43" s="3" t="s">
        <v>7</v>
      </c>
      <c r="M43" s="3" t="s">
        <v>8</v>
      </c>
      <c r="N43" s="3" t="s">
        <v>9</v>
      </c>
      <c r="O43" s="7" t="s">
        <v>10</v>
      </c>
      <c r="P43" s="7" t="s">
        <v>63</v>
      </c>
    </row>
    <row r="44" spans="1:16" ht="29.25" customHeight="1" x14ac:dyDescent="0.25">
      <c r="A44" s="5">
        <v>42</v>
      </c>
      <c r="B44" s="5">
        <v>739380</v>
      </c>
      <c r="C44" s="6" t="s">
        <v>78</v>
      </c>
      <c r="D44" s="9">
        <v>85</v>
      </c>
      <c r="E44" s="4">
        <v>63.641975308641975</v>
      </c>
      <c r="F44" s="4">
        <v>42.469135802469133</v>
      </c>
      <c r="G44" s="4">
        <v>65.679012345679013</v>
      </c>
      <c r="H44" s="4">
        <v>40.493827160493829</v>
      </c>
      <c r="I44" s="4">
        <v>70.432098765432102</v>
      </c>
      <c r="J44" s="4">
        <v>47.839506172839506</v>
      </c>
      <c r="K44" s="4">
        <f>AVERAGE(E44:J44)</f>
        <v>55.092592592592588</v>
      </c>
      <c r="L44" s="3" t="s">
        <v>7</v>
      </c>
      <c r="M44" s="3" t="s">
        <v>8</v>
      </c>
      <c r="N44" s="3" t="s">
        <v>9</v>
      </c>
      <c r="O44" s="7" t="s">
        <v>10</v>
      </c>
      <c r="P44" s="7" t="s">
        <v>63</v>
      </c>
    </row>
    <row r="45" spans="1:16" ht="29.25" customHeight="1" x14ac:dyDescent="0.25">
      <c r="A45" s="5">
        <v>43</v>
      </c>
      <c r="B45" s="5">
        <v>740520</v>
      </c>
      <c r="C45" s="6" t="s">
        <v>28</v>
      </c>
      <c r="D45" s="9">
        <v>23</v>
      </c>
      <c r="E45" s="4">
        <v>61.739130434782609</v>
      </c>
      <c r="F45" s="4">
        <v>40.869565217391305</v>
      </c>
      <c r="G45" s="4">
        <v>62.608695652173914</v>
      </c>
      <c r="H45" s="4">
        <v>52.5</v>
      </c>
      <c r="I45" s="4">
        <v>71.13636363636364</v>
      </c>
      <c r="J45" s="4">
        <v>40.869565217391305</v>
      </c>
      <c r="K45" s="4">
        <f>AVERAGE(E45:J45)</f>
        <v>54.953886693017125</v>
      </c>
      <c r="L45" s="3" t="s">
        <v>7</v>
      </c>
      <c r="M45" s="3" t="s">
        <v>8</v>
      </c>
      <c r="N45" s="3" t="s">
        <v>9</v>
      </c>
      <c r="O45" s="7" t="s">
        <v>10</v>
      </c>
      <c r="P45" s="7" t="s">
        <v>11</v>
      </c>
    </row>
    <row r="46" spans="1:16" ht="29.25" customHeight="1" x14ac:dyDescent="0.25">
      <c r="A46" s="5">
        <v>44</v>
      </c>
      <c r="B46" s="5">
        <v>744858</v>
      </c>
      <c r="C46" s="6" t="s">
        <v>57</v>
      </c>
      <c r="D46" s="9">
        <v>119</v>
      </c>
      <c r="E46" s="4">
        <v>57.033898305084747</v>
      </c>
      <c r="F46" s="4">
        <v>43.898305084745765</v>
      </c>
      <c r="G46" s="4">
        <v>59.364406779661017</v>
      </c>
      <c r="H46" s="4">
        <v>45</v>
      </c>
      <c r="I46" s="4">
        <v>70.805084745762713</v>
      </c>
      <c r="J46" s="4">
        <v>51.144067796610166</v>
      </c>
      <c r="K46" s="4">
        <f>AVERAGE(E46:J46)</f>
        <v>54.540960451977405</v>
      </c>
      <c r="L46" s="3" t="s">
        <v>7</v>
      </c>
      <c r="M46" s="3" t="s">
        <v>8</v>
      </c>
      <c r="N46" s="3" t="s">
        <v>9</v>
      </c>
      <c r="O46" s="7" t="s">
        <v>10</v>
      </c>
      <c r="P46" s="7" t="s">
        <v>45</v>
      </c>
    </row>
    <row r="47" spans="1:16" ht="29.25" customHeight="1" x14ac:dyDescent="0.25">
      <c r="A47" s="5">
        <v>45</v>
      </c>
      <c r="B47" s="5">
        <v>760695</v>
      </c>
      <c r="C47" s="6" t="s">
        <v>38</v>
      </c>
      <c r="D47" s="9">
        <v>20</v>
      </c>
      <c r="E47" s="4">
        <v>62.25</v>
      </c>
      <c r="F47" s="4">
        <v>42</v>
      </c>
      <c r="G47" s="4">
        <v>61.5</v>
      </c>
      <c r="H47" s="4">
        <v>41.05263157894737</v>
      </c>
      <c r="I47" s="4">
        <v>68</v>
      </c>
      <c r="J47" s="4">
        <v>50.5</v>
      </c>
      <c r="K47" s="4">
        <f>AVERAGE(E47:J47)</f>
        <v>54.217105263157897</v>
      </c>
      <c r="L47" s="3" t="s">
        <v>7</v>
      </c>
      <c r="M47" s="3" t="s">
        <v>8</v>
      </c>
      <c r="N47" s="3" t="s">
        <v>9</v>
      </c>
      <c r="O47" s="7" t="s">
        <v>10</v>
      </c>
      <c r="P47" s="7" t="s">
        <v>11</v>
      </c>
    </row>
    <row r="48" spans="1:16" ht="29.25" customHeight="1" x14ac:dyDescent="0.25">
      <c r="A48" s="5">
        <v>46</v>
      </c>
      <c r="B48" s="5">
        <v>740503</v>
      </c>
      <c r="C48" s="6" t="s">
        <v>27</v>
      </c>
      <c r="D48" s="9">
        <v>96</v>
      </c>
      <c r="E48" s="4">
        <v>55.572916666666664</v>
      </c>
      <c r="F48" s="4">
        <v>44.895833333333336</v>
      </c>
      <c r="G48" s="4">
        <v>66.578947368421055</v>
      </c>
      <c r="H48" s="4">
        <v>43.191489361702125</v>
      </c>
      <c r="I48" s="4">
        <v>61.614583333333336</v>
      </c>
      <c r="J48" s="4">
        <v>53.263157894736842</v>
      </c>
      <c r="K48" s="4">
        <f>AVERAGE(E48:J48)</f>
        <v>54.186154659698879</v>
      </c>
      <c r="L48" s="3" t="s">
        <v>7</v>
      </c>
      <c r="M48" s="3" t="s">
        <v>8</v>
      </c>
      <c r="N48" s="3" t="s">
        <v>9</v>
      </c>
      <c r="O48" s="7" t="s">
        <v>10</v>
      </c>
      <c r="P48" s="7" t="s">
        <v>11</v>
      </c>
    </row>
    <row r="49" spans="1:16" ht="29.25" customHeight="1" x14ac:dyDescent="0.25">
      <c r="A49" s="5">
        <v>47</v>
      </c>
      <c r="B49" s="5">
        <v>744838</v>
      </c>
      <c r="C49" s="6" t="s">
        <v>60</v>
      </c>
      <c r="D49" s="9">
        <v>35</v>
      </c>
      <c r="E49" s="4">
        <v>58.714285714285715</v>
      </c>
      <c r="F49" s="4">
        <v>39.428571428571431</v>
      </c>
      <c r="G49" s="4">
        <v>61.428571428571431</v>
      </c>
      <c r="H49" s="4">
        <v>42</v>
      </c>
      <c r="I49" s="4">
        <v>68.428571428571431</v>
      </c>
      <c r="J49" s="4">
        <v>53</v>
      </c>
      <c r="K49" s="4">
        <f>AVERAGE(E49:J49)</f>
        <v>53.833333333333336</v>
      </c>
      <c r="L49" s="3" t="s">
        <v>7</v>
      </c>
      <c r="M49" s="3" t="s">
        <v>8</v>
      </c>
      <c r="N49" s="3" t="s">
        <v>9</v>
      </c>
      <c r="O49" s="7" t="s">
        <v>10</v>
      </c>
      <c r="P49" s="7" t="s">
        <v>45</v>
      </c>
    </row>
    <row r="50" spans="1:16" ht="29.25" customHeight="1" x14ac:dyDescent="0.25">
      <c r="A50" s="5">
        <v>48</v>
      </c>
      <c r="B50" s="5">
        <v>759740</v>
      </c>
      <c r="C50" s="6" t="s">
        <v>49</v>
      </c>
      <c r="D50" s="9">
        <v>78</v>
      </c>
      <c r="E50" s="4">
        <v>60.519480519480517</v>
      </c>
      <c r="F50" s="4">
        <v>41.233766233766232</v>
      </c>
      <c r="G50" s="4">
        <v>54.80263157894737</v>
      </c>
      <c r="H50" s="4">
        <v>47.10526315789474</v>
      </c>
      <c r="I50" s="4">
        <v>66.948051948051955</v>
      </c>
      <c r="J50" s="4">
        <v>51.710526315789473</v>
      </c>
      <c r="K50" s="4">
        <f>AVERAGE(E50:J50)</f>
        <v>53.719953292321712</v>
      </c>
      <c r="L50" s="3" t="s">
        <v>7</v>
      </c>
      <c r="M50" s="3" t="s">
        <v>8</v>
      </c>
      <c r="N50" s="3" t="s">
        <v>9</v>
      </c>
      <c r="O50" s="7" t="s">
        <v>10</v>
      </c>
      <c r="P50" s="7" t="s">
        <v>45</v>
      </c>
    </row>
    <row r="51" spans="1:16" ht="29.25" customHeight="1" x14ac:dyDescent="0.25">
      <c r="A51" s="5">
        <v>49</v>
      </c>
      <c r="B51" s="5">
        <v>721346</v>
      </c>
      <c r="C51" s="6" t="s">
        <v>86</v>
      </c>
      <c r="D51" s="9">
        <v>101</v>
      </c>
      <c r="E51" s="4">
        <v>55.412371134020617</v>
      </c>
      <c r="F51" s="4">
        <v>41.237113402061858</v>
      </c>
      <c r="G51" s="4">
        <v>60.979381443298969</v>
      </c>
      <c r="H51" s="4">
        <v>43.814432989690722</v>
      </c>
      <c r="I51" s="4">
        <v>68.55670103092784</v>
      </c>
      <c r="J51" s="4">
        <v>52.319587628865982</v>
      </c>
      <c r="K51" s="4">
        <f>AVERAGE(E51:J51)</f>
        <v>53.719931271477662</v>
      </c>
      <c r="L51" s="3" t="s">
        <v>7</v>
      </c>
      <c r="M51" s="3" t="s">
        <v>8</v>
      </c>
      <c r="N51" s="3" t="s">
        <v>9</v>
      </c>
      <c r="O51" s="7" t="s">
        <v>10</v>
      </c>
      <c r="P51" s="7" t="s">
        <v>63</v>
      </c>
    </row>
    <row r="52" spans="1:16" ht="29.25" customHeight="1" x14ac:dyDescent="0.25">
      <c r="A52" s="5">
        <v>50</v>
      </c>
      <c r="B52" s="5">
        <v>739452</v>
      </c>
      <c r="C52" s="6" t="s">
        <v>66</v>
      </c>
      <c r="D52" s="9">
        <v>32</v>
      </c>
      <c r="E52" s="4">
        <v>57.1875</v>
      </c>
      <c r="F52" s="4">
        <v>48.28125</v>
      </c>
      <c r="G52" s="4">
        <v>57.34375</v>
      </c>
      <c r="H52" s="4">
        <v>45.78125</v>
      </c>
      <c r="I52" s="4">
        <v>66.25</v>
      </c>
      <c r="J52" s="4">
        <v>46.25</v>
      </c>
      <c r="K52" s="4">
        <f>AVERAGE(E52:J52)</f>
        <v>53.515625</v>
      </c>
      <c r="L52" s="3" t="s">
        <v>7</v>
      </c>
      <c r="M52" s="3" t="s">
        <v>8</v>
      </c>
      <c r="N52" s="3" t="s">
        <v>9</v>
      </c>
      <c r="O52" s="7" t="s">
        <v>10</v>
      </c>
      <c r="P52" s="7" t="s">
        <v>63</v>
      </c>
    </row>
    <row r="53" spans="1:16" ht="29.25" customHeight="1" x14ac:dyDescent="0.25">
      <c r="A53" s="5">
        <v>51</v>
      </c>
      <c r="B53" s="5">
        <v>739298</v>
      </c>
      <c r="C53" s="6" t="s">
        <v>82</v>
      </c>
      <c r="D53" s="9">
        <v>70</v>
      </c>
      <c r="E53" s="4">
        <v>55</v>
      </c>
      <c r="F53" s="4">
        <v>38.728813559322035</v>
      </c>
      <c r="G53" s="4">
        <v>60.932203389830505</v>
      </c>
      <c r="H53" s="4">
        <v>51.864406779661017</v>
      </c>
      <c r="I53" s="4">
        <v>65.33898305084746</v>
      </c>
      <c r="J53" s="4">
        <v>48.135593220338983</v>
      </c>
      <c r="K53" s="4">
        <f>AVERAGE(E53:J53)</f>
        <v>53.333333333333336</v>
      </c>
      <c r="L53" s="3" t="s">
        <v>7</v>
      </c>
      <c r="M53" s="3" t="s">
        <v>8</v>
      </c>
      <c r="N53" s="3" t="s">
        <v>9</v>
      </c>
      <c r="O53" s="7" t="s">
        <v>10</v>
      </c>
      <c r="P53" s="7" t="s">
        <v>63</v>
      </c>
    </row>
    <row r="54" spans="1:16" ht="29.25" customHeight="1" x14ac:dyDescent="0.25">
      <c r="A54" s="5">
        <v>52</v>
      </c>
      <c r="B54" s="5">
        <v>758851</v>
      </c>
      <c r="C54" s="6" t="s">
        <v>21</v>
      </c>
      <c r="D54" s="9">
        <v>73</v>
      </c>
      <c r="E54" s="4">
        <v>58.071428571428569</v>
      </c>
      <c r="F54" s="4">
        <v>36.5</v>
      </c>
      <c r="G54" s="4">
        <v>57.285714285714285</v>
      </c>
      <c r="H54" s="4">
        <v>46.142857142857146</v>
      </c>
      <c r="I54" s="4">
        <v>70.142857142857139</v>
      </c>
      <c r="J54" s="4">
        <v>48.714285714285715</v>
      </c>
      <c r="K54" s="4">
        <f>AVERAGE(E54:J54)</f>
        <v>52.809523809523803</v>
      </c>
      <c r="L54" s="3" t="s">
        <v>7</v>
      </c>
      <c r="M54" s="3" t="s">
        <v>8</v>
      </c>
      <c r="N54" s="3" t="s">
        <v>9</v>
      </c>
      <c r="O54" s="7" t="s">
        <v>10</v>
      </c>
      <c r="P54" s="7" t="s">
        <v>11</v>
      </c>
    </row>
    <row r="55" spans="1:16" ht="29.25" customHeight="1" x14ac:dyDescent="0.25">
      <c r="A55" s="5">
        <v>53</v>
      </c>
      <c r="B55" s="5">
        <v>739289</v>
      </c>
      <c r="C55" s="6" t="s">
        <v>84</v>
      </c>
      <c r="D55" s="9">
        <v>125</v>
      </c>
      <c r="E55" s="4">
        <v>58.04</v>
      </c>
      <c r="F55" s="4">
        <v>38.799999999999997</v>
      </c>
      <c r="G55" s="4">
        <v>60.4</v>
      </c>
      <c r="H55" s="4">
        <v>43.68</v>
      </c>
      <c r="I55" s="4">
        <v>67.64</v>
      </c>
      <c r="J55" s="4">
        <v>48.16</v>
      </c>
      <c r="K55" s="4">
        <f>AVERAGE(E55:J55)</f>
        <v>52.786666666666669</v>
      </c>
      <c r="L55" s="3" t="s">
        <v>7</v>
      </c>
      <c r="M55" s="3" t="s">
        <v>8</v>
      </c>
      <c r="N55" s="3" t="s">
        <v>9</v>
      </c>
      <c r="O55" s="7" t="s">
        <v>10</v>
      </c>
      <c r="P55" s="7" t="s">
        <v>63</v>
      </c>
    </row>
    <row r="56" spans="1:16" ht="29.25" customHeight="1" x14ac:dyDescent="0.25">
      <c r="A56" s="5">
        <v>54</v>
      </c>
      <c r="B56" s="5">
        <v>744817</v>
      </c>
      <c r="C56" s="6" t="s">
        <v>108</v>
      </c>
      <c r="D56" s="9">
        <v>32</v>
      </c>
      <c r="E56" s="4">
        <v>53.225806451612904</v>
      </c>
      <c r="F56" s="4">
        <v>39.677419354838712</v>
      </c>
      <c r="G56" s="4">
        <v>65</v>
      </c>
      <c r="H56" s="4">
        <v>45.806451612903224</v>
      </c>
      <c r="I56" s="4">
        <v>67.096774193548384</v>
      </c>
      <c r="J56" s="4">
        <v>45.322580645161288</v>
      </c>
      <c r="K56" s="4">
        <f>AVERAGE(E56:J56)</f>
        <v>52.688172043010752</v>
      </c>
      <c r="L56" s="3" t="s">
        <v>7</v>
      </c>
      <c r="M56" s="3" t="s">
        <v>102</v>
      </c>
      <c r="N56" s="3" t="s">
        <v>103</v>
      </c>
      <c r="O56" s="7" t="s">
        <v>10</v>
      </c>
      <c r="P56" s="7" t="s">
        <v>45</v>
      </c>
    </row>
    <row r="57" spans="1:16" ht="29.25" customHeight="1" x14ac:dyDescent="0.25">
      <c r="A57" s="5">
        <v>55</v>
      </c>
      <c r="B57" s="5">
        <v>739276</v>
      </c>
      <c r="C57" s="6" t="s">
        <v>85</v>
      </c>
      <c r="D57" s="9">
        <v>33</v>
      </c>
      <c r="E57" s="4">
        <v>55.625</v>
      </c>
      <c r="F57" s="4">
        <v>43.4375</v>
      </c>
      <c r="G57" s="4">
        <v>59.0625</v>
      </c>
      <c r="H57" s="4">
        <v>45</v>
      </c>
      <c r="I57" s="4">
        <v>64.375</v>
      </c>
      <c r="J57" s="4">
        <v>47.5</v>
      </c>
      <c r="K57" s="4">
        <f>AVERAGE(E57:J57)</f>
        <v>52.5</v>
      </c>
      <c r="L57" s="3" t="s">
        <v>7</v>
      </c>
      <c r="M57" s="3" t="s">
        <v>8</v>
      </c>
      <c r="N57" s="3" t="s">
        <v>9</v>
      </c>
      <c r="O57" s="7" t="s">
        <v>10</v>
      </c>
      <c r="P57" s="7" t="s">
        <v>63</v>
      </c>
    </row>
    <row r="58" spans="1:16" ht="29.25" customHeight="1" x14ac:dyDescent="0.25">
      <c r="A58" s="5">
        <v>56</v>
      </c>
      <c r="B58" s="5">
        <v>739382</v>
      </c>
      <c r="C58" s="6" t="s">
        <v>77</v>
      </c>
      <c r="D58" s="9">
        <v>72</v>
      </c>
      <c r="E58" s="4">
        <v>57.34375</v>
      </c>
      <c r="F58" s="4">
        <v>43.359375</v>
      </c>
      <c r="G58" s="4">
        <v>57.34375</v>
      </c>
      <c r="H58" s="4">
        <v>38.28125</v>
      </c>
      <c r="I58" s="4">
        <v>67.03125</v>
      </c>
      <c r="J58" s="4">
        <v>51.40625</v>
      </c>
      <c r="K58" s="4">
        <f>AVERAGE(E58:J58)</f>
        <v>52.4609375</v>
      </c>
      <c r="L58" s="3" t="s">
        <v>7</v>
      </c>
      <c r="M58" s="3" t="s">
        <v>8</v>
      </c>
      <c r="N58" s="3" t="s">
        <v>9</v>
      </c>
      <c r="O58" s="7" t="s">
        <v>10</v>
      </c>
      <c r="P58" s="7" t="s">
        <v>63</v>
      </c>
    </row>
    <row r="59" spans="1:16" ht="29.25" customHeight="1" x14ac:dyDescent="0.25">
      <c r="A59" s="5">
        <v>57</v>
      </c>
      <c r="B59" s="5">
        <v>740447</v>
      </c>
      <c r="C59" s="6" t="s">
        <v>17</v>
      </c>
      <c r="D59" s="9">
        <v>64</v>
      </c>
      <c r="E59" s="4">
        <v>59.322033898305087</v>
      </c>
      <c r="F59" s="4">
        <v>40.593220338983052</v>
      </c>
      <c r="G59" s="4">
        <v>57.711864406779661</v>
      </c>
      <c r="H59" s="4">
        <v>38.728813559322035</v>
      </c>
      <c r="I59" s="4">
        <v>67.20338983050847</v>
      </c>
      <c r="J59" s="4">
        <v>50.423728813559322</v>
      </c>
      <c r="K59" s="4">
        <f>AVERAGE(E59:J59)</f>
        <v>52.33050847457627</v>
      </c>
      <c r="L59" s="3" t="s">
        <v>7</v>
      </c>
      <c r="M59" s="3" t="s">
        <v>8</v>
      </c>
      <c r="N59" s="3" t="s">
        <v>9</v>
      </c>
      <c r="O59" s="7" t="s">
        <v>10</v>
      </c>
      <c r="P59" s="7" t="s">
        <v>11</v>
      </c>
    </row>
    <row r="60" spans="1:16" ht="29.25" customHeight="1" x14ac:dyDescent="0.25">
      <c r="A60" s="5">
        <v>58</v>
      </c>
      <c r="B60" s="5">
        <v>763278</v>
      </c>
      <c r="C60" s="6" t="s">
        <v>92</v>
      </c>
      <c r="D60" s="9">
        <v>7</v>
      </c>
      <c r="E60" s="4">
        <v>57.142857142857146</v>
      </c>
      <c r="F60" s="4">
        <v>44.285714285714285</v>
      </c>
      <c r="G60" s="4">
        <v>57.857142857142854</v>
      </c>
      <c r="H60" s="4">
        <v>40.714285714285715</v>
      </c>
      <c r="I60" s="4">
        <v>66.428571428571431</v>
      </c>
      <c r="J60" s="4">
        <v>47.142857142857146</v>
      </c>
      <c r="K60" s="4">
        <f>AVERAGE(E60:J60)</f>
        <v>52.261904761904766</v>
      </c>
      <c r="L60" s="3" t="s">
        <v>7</v>
      </c>
      <c r="M60" s="3" t="s">
        <v>8</v>
      </c>
      <c r="N60" s="3" t="s">
        <v>9</v>
      </c>
      <c r="O60" s="7" t="s">
        <v>10</v>
      </c>
      <c r="P60" s="7" t="s">
        <v>63</v>
      </c>
    </row>
    <row r="61" spans="1:16" ht="29.25" customHeight="1" x14ac:dyDescent="0.25">
      <c r="A61" s="5">
        <v>59</v>
      </c>
      <c r="B61" s="5">
        <v>748209</v>
      </c>
      <c r="C61" s="6" t="s">
        <v>99</v>
      </c>
      <c r="D61" s="9">
        <v>112</v>
      </c>
      <c r="E61" s="4">
        <v>54.587155963302749</v>
      </c>
      <c r="F61" s="4">
        <v>36.559633027522935</v>
      </c>
      <c r="G61" s="4">
        <v>60.73394495412844</v>
      </c>
      <c r="H61" s="4">
        <v>44.212962962962962</v>
      </c>
      <c r="I61" s="4">
        <v>63.853211009174309</v>
      </c>
      <c r="J61" s="4">
        <v>52.431192660550458</v>
      </c>
      <c r="K61" s="4">
        <f>AVERAGE(E61:J61)</f>
        <v>52.0630167629403</v>
      </c>
      <c r="L61" s="3" t="s">
        <v>7</v>
      </c>
      <c r="M61" s="3" t="s">
        <v>8</v>
      </c>
      <c r="N61" s="3" t="s">
        <v>96</v>
      </c>
      <c r="O61" s="7" t="s">
        <v>10</v>
      </c>
      <c r="P61" s="7" t="s">
        <v>45</v>
      </c>
    </row>
    <row r="62" spans="1:16" ht="29.25" customHeight="1" x14ac:dyDescent="0.25">
      <c r="A62" s="5">
        <v>60</v>
      </c>
      <c r="B62" s="5">
        <v>717970</v>
      </c>
      <c r="C62" s="6" t="s">
        <v>64</v>
      </c>
      <c r="D62" s="9">
        <v>138</v>
      </c>
      <c r="E62" s="4">
        <v>56.615384615384613</v>
      </c>
      <c r="F62" s="4">
        <v>36.192307692307693</v>
      </c>
      <c r="G62" s="4">
        <v>56.96153846153846</v>
      </c>
      <c r="H62" s="4">
        <v>43.92307692307692</v>
      </c>
      <c r="I62" s="4">
        <v>70.769230769230774</v>
      </c>
      <c r="J62" s="4">
        <v>46.346153846153847</v>
      </c>
      <c r="K62" s="4">
        <f>AVERAGE(E62:J62)</f>
        <v>51.801282051282051</v>
      </c>
      <c r="L62" s="3" t="s">
        <v>7</v>
      </c>
      <c r="M62" s="3" t="s">
        <v>8</v>
      </c>
      <c r="N62" s="3" t="s">
        <v>9</v>
      </c>
      <c r="O62" s="7" t="s">
        <v>10</v>
      </c>
      <c r="P62" s="7" t="s">
        <v>63</v>
      </c>
    </row>
    <row r="63" spans="1:16" ht="29.25" customHeight="1" x14ac:dyDescent="0.25">
      <c r="A63" s="5">
        <v>61</v>
      </c>
      <c r="B63" s="5">
        <v>747926</v>
      </c>
      <c r="C63" s="6" t="s">
        <v>98</v>
      </c>
      <c r="D63" s="9">
        <v>140</v>
      </c>
      <c r="E63" s="4">
        <v>54.285714285714285</v>
      </c>
      <c r="F63" s="4">
        <v>42.857142857142854</v>
      </c>
      <c r="G63" s="4">
        <v>50.793650793650791</v>
      </c>
      <c r="H63" s="4">
        <v>46.19047619047619</v>
      </c>
      <c r="I63" s="4">
        <v>61.230158730158728</v>
      </c>
      <c r="J63" s="4">
        <v>50.158730158730158</v>
      </c>
      <c r="K63" s="4">
        <f>AVERAGE(E63:J63)</f>
        <v>50.919312169312171</v>
      </c>
      <c r="L63" s="3" t="s">
        <v>7</v>
      </c>
      <c r="M63" s="3" t="s">
        <v>8</v>
      </c>
      <c r="N63" s="3" t="s">
        <v>96</v>
      </c>
      <c r="O63" s="7" t="s">
        <v>10</v>
      </c>
      <c r="P63" s="7" t="s">
        <v>41</v>
      </c>
    </row>
    <row r="64" spans="1:16" ht="29.25" customHeight="1" x14ac:dyDescent="0.25">
      <c r="A64" s="5">
        <v>62</v>
      </c>
      <c r="B64" s="5">
        <v>739396</v>
      </c>
      <c r="C64" s="6" t="s">
        <v>74</v>
      </c>
      <c r="D64" s="9">
        <v>19</v>
      </c>
      <c r="E64" s="4">
        <v>45.666666666666664</v>
      </c>
      <c r="F64" s="4">
        <v>40.333333333333336</v>
      </c>
      <c r="G64" s="4">
        <v>66</v>
      </c>
      <c r="H64" s="4">
        <v>39</v>
      </c>
      <c r="I64" s="4">
        <v>61.333333333333336</v>
      </c>
      <c r="J64" s="4">
        <v>53</v>
      </c>
      <c r="K64" s="4">
        <f>AVERAGE(E64:J64)</f>
        <v>50.888888888888893</v>
      </c>
      <c r="L64" s="3" t="s">
        <v>7</v>
      </c>
      <c r="M64" s="3" t="s">
        <v>8</v>
      </c>
      <c r="N64" s="3" t="s">
        <v>9</v>
      </c>
      <c r="O64" s="7" t="s">
        <v>10</v>
      </c>
      <c r="P64" s="7" t="s">
        <v>63</v>
      </c>
    </row>
    <row r="65" spans="1:16" ht="29.25" customHeight="1" x14ac:dyDescent="0.25">
      <c r="A65" s="5">
        <v>63</v>
      </c>
      <c r="B65" s="5">
        <v>759091</v>
      </c>
      <c r="C65" s="6" t="s">
        <v>23</v>
      </c>
      <c r="D65" s="9">
        <v>19</v>
      </c>
      <c r="E65" s="4">
        <v>58.94736842105263</v>
      </c>
      <c r="F65" s="4">
        <v>41.578947368421055</v>
      </c>
      <c r="G65" s="4">
        <v>57.631578947368418</v>
      </c>
      <c r="H65" s="4">
        <v>35.277777777777779</v>
      </c>
      <c r="I65" s="4">
        <v>62.631578947368418</v>
      </c>
      <c r="J65" s="4">
        <v>48.684210526315788</v>
      </c>
      <c r="K65" s="4">
        <f>AVERAGE(E65:J65)</f>
        <v>50.79191033138401</v>
      </c>
      <c r="L65" s="3" t="s">
        <v>7</v>
      </c>
      <c r="M65" s="3" t="s">
        <v>8</v>
      </c>
      <c r="N65" s="3" t="s">
        <v>9</v>
      </c>
      <c r="O65" s="7" t="s">
        <v>10</v>
      </c>
      <c r="P65" s="7" t="s">
        <v>11</v>
      </c>
    </row>
    <row r="66" spans="1:16" ht="29.25" customHeight="1" x14ac:dyDescent="0.25">
      <c r="A66" s="5">
        <v>64</v>
      </c>
      <c r="B66" s="5">
        <v>744850</v>
      </c>
      <c r="C66" s="6" t="s">
        <v>58</v>
      </c>
      <c r="D66" s="9">
        <v>78</v>
      </c>
      <c r="E66" s="4">
        <v>54.05797101449275</v>
      </c>
      <c r="F66" s="4">
        <v>37.971014492753625</v>
      </c>
      <c r="G66" s="4">
        <v>50.507246376811594</v>
      </c>
      <c r="H66" s="4">
        <v>44.632352941176471</v>
      </c>
      <c r="I66" s="4">
        <v>64.130434782608702</v>
      </c>
      <c r="J66" s="4">
        <v>52.391304347826086</v>
      </c>
      <c r="K66" s="4">
        <f>AVERAGE(E66:J66)</f>
        <v>50.615053992611536</v>
      </c>
      <c r="L66" s="3" t="s">
        <v>7</v>
      </c>
      <c r="M66" s="3" t="s">
        <v>8</v>
      </c>
      <c r="N66" s="3" t="s">
        <v>9</v>
      </c>
      <c r="O66" s="7" t="s">
        <v>10</v>
      </c>
      <c r="P66" s="7" t="s">
        <v>45</v>
      </c>
    </row>
    <row r="67" spans="1:16" ht="29.25" customHeight="1" x14ac:dyDescent="0.25">
      <c r="A67" s="5">
        <v>65</v>
      </c>
      <c r="B67" s="5">
        <v>739411</v>
      </c>
      <c r="C67" s="6" t="s">
        <v>72</v>
      </c>
      <c r="D67" s="9">
        <v>11</v>
      </c>
      <c r="E67" s="4">
        <v>56.81818181818182</v>
      </c>
      <c r="F67" s="4">
        <v>34.090909090909093</v>
      </c>
      <c r="G67" s="4">
        <v>57.272727272727273</v>
      </c>
      <c r="H67" s="4">
        <v>46.81818181818182</v>
      </c>
      <c r="I67" s="4">
        <v>60.909090909090907</v>
      </c>
      <c r="J67" s="4">
        <v>45.454545454545453</v>
      </c>
      <c r="K67" s="4">
        <f>AVERAGE(E67:J67)</f>
        <v>50.227272727272727</v>
      </c>
      <c r="L67" s="3" t="s">
        <v>7</v>
      </c>
      <c r="M67" s="3" t="s">
        <v>8</v>
      </c>
      <c r="N67" s="3" t="s">
        <v>9</v>
      </c>
      <c r="O67" s="7" t="s">
        <v>10</v>
      </c>
      <c r="P67" s="7" t="s">
        <v>63</v>
      </c>
    </row>
    <row r="68" spans="1:16" ht="29.25" customHeight="1" x14ac:dyDescent="0.25">
      <c r="A68" s="5">
        <v>66</v>
      </c>
      <c r="B68" s="5">
        <v>739420</v>
      </c>
      <c r="C68" s="6" t="s">
        <v>71</v>
      </c>
      <c r="D68" s="9">
        <v>171</v>
      </c>
      <c r="E68" s="4">
        <v>53.333333333333336</v>
      </c>
      <c r="F68" s="4">
        <v>37.81818181818182</v>
      </c>
      <c r="G68" s="4">
        <v>55</v>
      </c>
      <c r="H68" s="4">
        <v>50.060975609756099</v>
      </c>
      <c r="I68" s="4">
        <v>59.216867469879517</v>
      </c>
      <c r="J68" s="4">
        <v>44.815950920245399</v>
      </c>
      <c r="K68" s="4">
        <f>AVERAGE(E68:J68)</f>
        <v>50.040884858566038</v>
      </c>
      <c r="L68" s="3" t="s">
        <v>7</v>
      </c>
      <c r="M68" s="3" t="s">
        <v>8</v>
      </c>
      <c r="N68" s="3" t="s">
        <v>9</v>
      </c>
      <c r="O68" s="7" t="s">
        <v>10</v>
      </c>
      <c r="P68" s="7" t="s">
        <v>63</v>
      </c>
    </row>
    <row r="69" spans="1:16" ht="29.25" customHeight="1" x14ac:dyDescent="0.25">
      <c r="A69" s="5">
        <v>67</v>
      </c>
      <c r="B69" s="5">
        <v>745595</v>
      </c>
      <c r="C69" s="6" t="s">
        <v>54</v>
      </c>
      <c r="D69" s="9">
        <v>81</v>
      </c>
      <c r="E69" s="4">
        <v>52.222222222222221</v>
      </c>
      <c r="F69" s="4">
        <v>33.580246913580247</v>
      </c>
      <c r="G69" s="4">
        <v>52.901234567901234</v>
      </c>
      <c r="H69" s="4">
        <v>44.375</v>
      </c>
      <c r="I69" s="4">
        <v>68.333333333333329</v>
      </c>
      <c r="J69" s="4">
        <v>48.641975308641975</v>
      </c>
      <c r="K69" s="4">
        <f>AVERAGE(E69:J69)</f>
        <v>50.009002057613166</v>
      </c>
      <c r="L69" s="3" t="s">
        <v>7</v>
      </c>
      <c r="M69" s="3" t="s">
        <v>8</v>
      </c>
      <c r="N69" s="3" t="s">
        <v>9</v>
      </c>
      <c r="O69" s="7" t="s">
        <v>10</v>
      </c>
      <c r="P69" s="7" t="s">
        <v>45</v>
      </c>
    </row>
    <row r="70" spans="1:16" ht="29.25" customHeight="1" x14ac:dyDescent="0.25">
      <c r="A70" s="5">
        <v>68</v>
      </c>
      <c r="B70" s="5">
        <v>744847</v>
      </c>
      <c r="C70" s="6" t="s">
        <v>61</v>
      </c>
      <c r="D70" s="9">
        <v>31</v>
      </c>
      <c r="E70" s="4">
        <v>53.928571428571431</v>
      </c>
      <c r="F70" s="4">
        <v>40.862068965517238</v>
      </c>
      <c r="G70" s="4">
        <v>55.517241379310342</v>
      </c>
      <c r="H70" s="4">
        <v>37.241379310344826</v>
      </c>
      <c r="I70" s="4">
        <v>64.482758620689651</v>
      </c>
      <c r="J70" s="4">
        <v>47.241379310344826</v>
      </c>
      <c r="K70" s="4">
        <f>AVERAGE(E70:J70)</f>
        <v>49.878899835796382</v>
      </c>
      <c r="L70" s="3" t="s">
        <v>7</v>
      </c>
      <c r="M70" s="3" t="s">
        <v>8</v>
      </c>
      <c r="N70" s="3" t="s">
        <v>9</v>
      </c>
      <c r="O70" s="7" t="s">
        <v>10</v>
      </c>
      <c r="P70" s="7" t="s">
        <v>45</v>
      </c>
    </row>
    <row r="71" spans="1:16" ht="29.25" customHeight="1" x14ac:dyDescent="0.25">
      <c r="A71" s="5">
        <v>69</v>
      </c>
      <c r="B71" s="5">
        <v>761777</v>
      </c>
      <c r="C71" s="6" t="s">
        <v>50</v>
      </c>
      <c r="D71" s="9">
        <v>37</v>
      </c>
      <c r="E71" s="4">
        <v>56.891891891891895</v>
      </c>
      <c r="F71" s="4">
        <v>39.324324324324323</v>
      </c>
      <c r="G71" s="4">
        <v>55.405405405405403</v>
      </c>
      <c r="H71" s="4">
        <v>36.216216216216218</v>
      </c>
      <c r="I71" s="4">
        <v>64.459459459459453</v>
      </c>
      <c r="J71" s="4">
        <v>44.729729729729726</v>
      </c>
      <c r="K71" s="4">
        <f>AVERAGE(E71:J71)</f>
        <v>49.504504504504503</v>
      </c>
      <c r="L71" s="3" t="s">
        <v>7</v>
      </c>
      <c r="M71" s="3" t="s">
        <v>8</v>
      </c>
      <c r="N71" s="3" t="s">
        <v>9</v>
      </c>
      <c r="O71" s="7" t="s">
        <v>10</v>
      </c>
      <c r="P71" s="7" t="s">
        <v>45</v>
      </c>
    </row>
    <row r="72" spans="1:16" ht="29.25" customHeight="1" x14ac:dyDescent="0.25">
      <c r="A72" s="5">
        <v>70</v>
      </c>
      <c r="B72" s="5">
        <v>739313</v>
      </c>
      <c r="C72" s="6" t="s">
        <v>83</v>
      </c>
      <c r="D72" s="9">
        <v>71</v>
      </c>
      <c r="E72" s="4">
        <v>52.985074626865675</v>
      </c>
      <c r="F72" s="4">
        <v>41.194029850746269</v>
      </c>
      <c r="G72" s="4">
        <v>50.147058823529413</v>
      </c>
      <c r="H72" s="4">
        <v>38.030303030303031</v>
      </c>
      <c r="I72" s="4">
        <v>63.880597014925371</v>
      </c>
      <c r="J72" s="4">
        <v>45.514705882352942</v>
      </c>
      <c r="K72" s="4">
        <f>AVERAGE(E72:J72)</f>
        <v>48.625294871453782</v>
      </c>
      <c r="L72" s="3" t="s">
        <v>7</v>
      </c>
      <c r="M72" s="3" t="s">
        <v>8</v>
      </c>
      <c r="N72" s="3" t="s">
        <v>9</v>
      </c>
      <c r="O72" s="7" t="s">
        <v>10</v>
      </c>
      <c r="P72" s="7" t="s">
        <v>63</v>
      </c>
    </row>
    <row r="73" spans="1:16" ht="29.25" customHeight="1" x14ac:dyDescent="0.25">
      <c r="A73" s="5">
        <v>71</v>
      </c>
      <c r="B73" s="5">
        <v>740471</v>
      </c>
      <c r="C73" s="6" t="s">
        <v>40</v>
      </c>
      <c r="D73" s="9">
        <v>70</v>
      </c>
      <c r="E73" s="4">
        <v>48.333333333333336</v>
      </c>
      <c r="F73" s="4">
        <v>38.257575757575758</v>
      </c>
      <c r="G73" s="4">
        <v>53.636363636363633</v>
      </c>
      <c r="H73" s="4">
        <v>46.060606060606062</v>
      </c>
      <c r="I73" s="4">
        <v>59.090909090909093</v>
      </c>
      <c r="J73" s="4">
        <v>42.727272727272727</v>
      </c>
      <c r="K73" s="4">
        <f>AVERAGE(E73:J73)</f>
        <v>48.017676767676768</v>
      </c>
      <c r="L73" s="3" t="s">
        <v>7</v>
      </c>
      <c r="M73" s="3" t="s">
        <v>8</v>
      </c>
      <c r="N73" s="3" t="s">
        <v>9</v>
      </c>
      <c r="O73" s="7" t="s">
        <v>10</v>
      </c>
      <c r="P73" s="7" t="s">
        <v>41</v>
      </c>
    </row>
    <row r="74" spans="1:16" ht="29.25" customHeight="1" x14ac:dyDescent="0.25">
      <c r="A74" s="5">
        <v>72</v>
      </c>
      <c r="B74" s="5">
        <v>739467</v>
      </c>
      <c r="C74" s="6" t="s">
        <v>62</v>
      </c>
      <c r="D74" s="9">
        <v>52</v>
      </c>
      <c r="E74" s="4">
        <v>49.6875</v>
      </c>
      <c r="F74" s="4">
        <v>37.083333333333336</v>
      </c>
      <c r="G74" s="4">
        <v>55.729166666666664</v>
      </c>
      <c r="H74" s="4">
        <v>36.666666666666664</v>
      </c>
      <c r="I74" s="4">
        <v>63.020833333333336</v>
      </c>
      <c r="J74" s="4">
        <v>45.208333333333336</v>
      </c>
      <c r="K74" s="4">
        <f>AVERAGE(E74:J74)</f>
        <v>47.89930555555555</v>
      </c>
      <c r="L74" s="3" t="s">
        <v>7</v>
      </c>
      <c r="M74" s="3" t="s">
        <v>8</v>
      </c>
      <c r="N74" s="3" t="s">
        <v>9</v>
      </c>
      <c r="O74" s="7" t="s">
        <v>10</v>
      </c>
      <c r="P74" s="7" t="s">
        <v>63</v>
      </c>
    </row>
    <row r="75" spans="1:16" ht="29.25" customHeight="1" x14ac:dyDescent="0.25">
      <c r="A75" s="5">
        <v>73</v>
      </c>
      <c r="B75" s="5">
        <v>739339</v>
      </c>
      <c r="C75" s="6" t="s">
        <v>81</v>
      </c>
      <c r="D75" s="9">
        <v>76</v>
      </c>
      <c r="E75" s="4">
        <v>50.902777777777779</v>
      </c>
      <c r="F75" s="4">
        <v>37.013888888888886</v>
      </c>
      <c r="G75" s="4">
        <v>51.666666666666664</v>
      </c>
      <c r="H75" s="4">
        <v>42.708333333333336</v>
      </c>
      <c r="I75" s="4">
        <v>59.722222222222221</v>
      </c>
      <c r="J75" s="4">
        <v>41.319444444444443</v>
      </c>
      <c r="K75" s="4">
        <f>AVERAGE(E75:J75)</f>
        <v>47.222222222222221</v>
      </c>
      <c r="L75" s="3" t="s">
        <v>7</v>
      </c>
      <c r="M75" s="3" t="s">
        <v>8</v>
      </c>
      <c r="N75" s="3" t="s">
        <v>9</v>
      </c>
      <c r="O75" s="7" t="s">
        <v>10</v>
      </c>
      <c r="P75" s="7" t="s">
        <v>63</v>
      </c>
    </row>
    <row r="76" spans="1:16" ht="29.25" customHeight="1" x14ac:dyDescent="0.25">
      <c r="A76" s="5">
        <v>74</v>
      </c>
      <c r="B76" s="5">
        <v>750155</v>
      </c>
      <c r="C76" s="6" t="s">
        <v>26</v>
      </c>
      <c r="D76" s="9">
        <v>21</v>
      </c>
      <c r="E76" s="4">
        <v>52.857142857142854</v>
      </c>
      <c r="F76" s="4">
        <v>34.285714285714285</v>
      </c>
      <c r="G76" s="4">
        <v>44.761904761904759</v>
      </c>
      <c r="H76" s="4">
        <v>37.61904761904762</v>
      </c>
      <c r="I76" s="4">
        <v>62.142857142857146</v>
      </c>
      <c r="J76" s="4">
        <v>51.428571428571431</v>
      </c>
      <c r="K76" s="4">
        <f>AVERAGE(E76:J76)</f>
        <v>47.182539682539677</v>
      </c>
      <c r="L76" s="3" t="s">
        <v>7</v>
      </c>
      <c r="M76" s="3" t="s">
        <v>8</v>
      </c>
      <c r="N76" s="3" t="s">
        <v>9</v>
      </c>
      <c r="O76" s="7" t="s">
        <v>10</v>
      </c>
      <c r="P76" s="7" t="s">
        <v>11</v>
      </c>
    </row>
    <row r="77" spans="1:16" ht="29.25" customHeight="1" x14ac:dyDescent="0.25">
      <c r="A77" s="5">
        <v>75</v>
      </c>
      <c r="B77" s="5">
        <v>739392</v>
      </c>
      <c r="C77" s="6" t="s">
        <v>76</v>
      </c>
      <c r="D77" s="9">
        <v>126</v>
      </c>
      <c r="E77" s="4">
        <v>53.361344537815128</v>
      </c>
      <c r="F77" s="4">
        <v>36.932773109243698</v>
      </c>
      <c r="G77" s="4">
        <v>53.067226890756302</v>
      </c>
      <c r="H77" s="4">
        <v>33.559322033898304</v>
      </c>
      <c r="I77" s="4">
        <v>61.84873949579832</v>
      </c>
      <c r="J77" s="4">
        <v>44.117647058823529</v>
      </c>
      <c r="K77" s="4">
        <f>AVERAGE(E77:J77)</f>
        <v>47.147842187722546</v>
      </c>
      <c r="L77" s="3" t="s">
        <v>7</v>
      </c>
      <c r="M77" s="3" t="s">
        <v>8</v>
      </c>
      <c r="N77" s="3" t="s">
        <v>9</v>
      </c>
      <c r="O77" s="7" t="s">
        <v>10</v>
      </c>
      <c r="P77" s="7" t="s">
        <v>63</v>
      </c>
    </row>
    <row r="78" spans="1:16" ht="29.25" customHeight="1" x14ac:dyDescent="0.25">
      <c r="A78" s="5">
        <v>76</v>
      </c>
      <c r="B78" s="5">
        <v>740262</v>
      </c>
      <c r="C78" s="6" t="s">
        <v>31</v>
      </c>
      <c r="D78" s="9">
        <v>34</v>
      </c>
      <c r="E78" s="4">
        <v>47.352941176470587</v>
      </c>
      <c r="F78" s="4">
        <v>38.823529411764703</v>
      </c>
      <c r="G78" s="4">
        <v>56.323529411764703</v>
      </c>
      <c r="H78" s="4">
        <v>37.575757575757578</v>
      </c>
      <c r="I78" s="4">
        <v>56.911764705882355</v>
      </c>
      <c r="J78" s="4">
        <v>45.735294117647058</v>
      </c>
      <c r="K78" s="4">
        <f>AVERAGE(E78:J78)</f>
        <v>47.120469399881159</v>
      </c>
      <c r="L78" s="3" t="s">
        <v>7</v>
      </c>
      <c r="M78" s="3" t="s">
        <v>8</v>
      </c>
      <c r="N78" s="3" t="s">
        <v>9</v>
      </c>
      <c r="O78" s="7" t="s">
        <v>10</v>
      </c>
      <c r="P78" s="7" t="s">
        <v>11</v>
      </c>
    </row>
    <row r="79" spans="1:16" ht="29.25" customHeight="1" x14ac:dyDescent="0.25">
      <c r="A79" s="5">
        <v>77</v>
      </c>
      <c r="B79" s="5">
        <v>744811</v>
      </c>
      <c r="C79" s="6" t="s">
        <v>51</v>
      </c>
      <c r="D79" s="9">
        <v>29</v>
      </c>
      <c r="E79" s="4">
        <v>50.178571428571431</v>
      </c>
      <c r="F79" s="4">
        <v>33.392857142857146</v>
      </c>
      <c r="G79" s="4">
        <v>50</v>
      </c>
      <c r="H79" s="4">
        <v>49.074074074074076</v>
      </c>
      <c r="I79" s="4">
        <v>59.642857142857146</v>
      </c>
      <c r="J79" s="4">
        <v>39.444444444444443</v>
      </c>
      <c r="K79" s="4">
        <f>AVERAGE(E79:J79)</f>
        <v>46.955467372134045</v>
      </c>
      <c r="L79" s="3" t="s">
        <v>7</v>
      </c>
      <c r="M79" s="3" t="s">
        <v>8</v>
      </c>
      <c r="N79" s="3" t="s">
        <v>9</v>
      </c>
      <c r="O79" s="7" t="s">
        <v>10</v>
      </c>
      <c r="P79" s="7" t="s">
        <v>45</v>
      </c>
    </row>
    <row r="80" spans="1:16" ht="29.25" customHeight="1" x14ac:dyDescent="0.25">
      <c r="A80" s="5">
        <v>78</v>
      </c>
      <c r="B80" s="5">
        <v>759590</v>
      </c>
      <c r="C80" s="6" t="s">
        <v>52</v>
      </c>
      <c r="D80" s="9">
        <v>64</v>
      </c>
      <c r="E80" s="4">
        <v>48.571428571428569</v>
      </c>
      <c r="F80" s="4">
        <v>39.841269841269842</v>
      </c>
      <c r="G80" s="4">
        <v>51.031746031746032</v>
      </c>
      <c r="H80" s="4">
        <v>30.317460317460316</v>
      </c>
      <c r="I80" s="4">
        <v>61.269841269841272</v>
      </c>
      <c r="J80" s="4">
        <v>49.206349206349209</v>
      </c>
      <c r="K80" s="4">
        <f>AVERAGE(E80:J80)</f>
        <v>46.706349206349209</v>
      </c>
      <c r="L80" s="3" t="s">
        <v>7</v>
      </c>
      <c r="M80" s="3" t="s">
        <v>8</v>
      </c>
      <c r="N80" s="3" t="s">
        <v>9</v>
      </c>
      <c r="O80" s="7" t="s">
        <v>10</v>
      </c>
      <c r="P80" s="7" t="s">
        <v>45</v>
      </c>
    </row>
    <row r="81" spans="1:16" ht="29.25" customHeight="1" x14ac:dyDescent="0.25">
      <c r="A81" s="5">
        <v>79</v>
      </c>
      <c r="B81" s="5">
        <v>760898</v>
      </c>
      <c r="C81" s="6" t="s">
        <v>56</v>
      </c>
      <c r="D81" s="9">
        <v>13</v>
      </c>
      <c r="E81" s="4">
        <v>58.333333333333336</v>
      </c>
      <c r="F81" s="4">
        <v>31.25</v>
      </c>
      <c r="G81" s="4">
        <v>50</v>
      </c>
      <c r="H81" s="4">
        <v>32.5</v>
      </c>
      <c r="I81" s="4">
        <v>62.5</v>
      </c>
      <c r="J81" s="4">
        <v>43.75</v>
      </c>
      <c r="K81" s="4">
        <f>AVERAGE(E81:J81)</f>
        <v>46.388888888888893</v>
      </c>
      <c r="L81" s="3" t="s">
        <v>7</v>
      </c>
      <c r="M81" s="3" t="s">
        <v>8</v>
      </c>
      <c r="N81" s="3" t="s">
        <v>9</v>
      </c>
      <c r="O81" s="7" t="s">
        <v>10</v>
      </c>
      <c r="P81" s="7" t="s">
        <v>45</v>
      </c>
    </row>
    <row r="82" spans="1:16" ht="29.25" customHeight="1" x14ac:dyDescent="0.25">
      <c r="A82" s="5">
        <v>80</v>
      </c>
      <c r="B82" s="5">
        <v>759629</v>
      </c>
      <c r="C82" s="6" t="s">
        <v>55</v>
      </c>
      <c r="D82" s="9">
        <v>59</v>
      </c>
      <c r="E82" s="4">
        <v>47.966101694915253</v>
      </c>
      <c r="F82" s="4">
        <v>34.66101694915254</v>
      </c>
      <c r="G82" s="4">
        <v>51.355932203389834</v>
      </c>
      <c r="H82" s="4">
        <v>42.155172413793103</v>
      </c>
      <c r="I82" s="4">
        <v>56.779661016949156</v>
      </c>
      <c r="J82" s="4">
        <v>40.847457627118644</v>
      </c>
      <c r="K82" s="4">
        <f>AVERAGE(E82:J82)</f>
        <v>45.627556984219758</v>
      </c>
      <c r="L82" s="3" t="s">
        <v>7</v>
      </c>
      <c r="M82" s="3" t="s">
        <v>8</v>
      </c>
      <c r="N82" s="3" t="s">
        <v>9</v>
      </c>
      <c r="O82" s="7" t="s">
        <v>10</v>
      </c>
      <c r="P82" s="7" t="s">
        <v>45</v>
      </c>
    </row>
    <row r="83" spans="1:16" ht="29.25" customHeight="1" x14ac:dyDescent="0.25">
      <c r="A83" s="5">
        <v>81</v>
      </c>
      <c r="B83" s="5">
        <v>748503</v>
      </c>
      <c r="C83" s="6" t="s">
        <v>107</v>
      </c>
      <c r="D83" s="9">
        <v>72</v>
      </c>
      <c r="E83" s="4">
        <v>48.428571428571431</v>
      </c>
      <c r="F83" s="4">
        <v>35.928571428571431</v>
      </c>
      <c r="G83" s="4">
        <v>47.785714285714285</v>
      </c>
      <c r="H83" s="4">
        <v>41.376811594202898</v>
      </c>
      <c r="I83" s="4">
        <v>58.071428571428569</v>
      </c>
      <c r="J83" s="4">
        <v>40.928571428571431</v>
      </c>
      <c r="K83" s="4">
        <f>AVERAGE(E83:J83)</f>
        <v>45.419944789510005</v>
      </c>
      <c r="L83" s="3" t="s">
        <v>7</v>
      </c>
      <c r="M83" s="3" t="s">
        <v>102</v>
      </c>
      <c r="N83" s="3" t="s">
        <v>103</v>
      </c>
      <c r="O83" s="7" t="s">
        <v>10</v>
      </c>
      <c r="P83" s="7" t="s">
        <v>45</v>
      </c>
    </row>
    <row r="84" spans="1:16" ht="29.25" customHeight="1" x14ac:dyDescent="0.25">
      <c r="A84" s="5">
        <v>82</v>
      </c>
      <c r="B84" s="5">
        <v>739387</v>
      </c>
      <c r="C84" s="6" t="s">
        <v>75</v>
      </c>
      <c r="D84" s="9">
        <v>44</v>
      </c>
      <c r="E84" s="4">
        <v>45.125</v>
      </c>
      <c r="F84" s="4">
        <v>40.75</v>
      </c>
      <c r="G84" s="4">
        <v>50.5</v>
      </c>
      <c r="H84" s="4">
        <v>36.75</v>
      </c>
      <c r="I84" s="4">
        <v>53.25</v>
      </c>
      <c r="J84" s="4">
        <v>45.875</v>
      </c>
      <c r="K84" s="4">
        <f>AVERAGE(E84:J84)</f>
        <v>45.375</v>
      </c>
      <c r="L84" s="3" t="s">
        <v>7</v>
      </c>
      <c r="M84" s="3" t="s">
        <v>8</v>
      </c>
      <c r="N84" s="3" t="s">
        <v>9</v>
      </c>
      <c r="O84" s="7" t="s">
        <v>10</v>
      </c>
      <c r="P84" s="7" t="s">
        <v>63</v>
      </c>
    </row>
    <row r="85" spans="1:16" ht="29.25" customHeight="1" x14ac:dyDescent="0.25">
      <c r="A85" s="5">
        <v>83</v>
      </c>
      <c r="B85" s="5">
        <v>740517</v>
      </c>
      <c r="C85" s="6" t="s">
        <v>33</v>
      </c>
      <c r="D85" s="9">
        <v>35</v>
      </c>
      <c r="E85" s="4">
        <v>50</v>
      </c>
      <c r="F85" s="4">
        <v>32.058823529411768</v>
      </c>
      <c r="G85" s="4">
        <v>45.147058823529413</v>
      </c>
      <c r="H85" s="4">
        <v>35.588235294117645</v>
      </c>
      <c r="I85" s="4">
        <v>62.058823529411768</v>
      </c>
      <c r="J85" s="4">
        <v>43.529411764705884</v>
      </c>
      <c r="K85" s="4">
        <f>AVERAGE(E85:J85)</f>
        <v>44.730392156862742</v>
      </c>
      <c r="L85" s="3" t="s">
        <v>7</v>
      </c>
      <c r="M85" s="3" t="s">
        <v>8</v>
      </c>
      <c r="N85" s="3" t="s">
        <v>9</v>
      </c>
      <c r="O85" s="7" t="s">
        <v>10</v>
      </c>
      <c r="P85" s="7" t="s">
        <v>11</v>
      </c>
    </row>
    <row r="86" spans="1:16" ht="29.25" customHeight="1" x14ac:dyDescent="0.25">
      <c r="A86" s="5">
        <v>84</v>
      </c>
      <c r="B86" s="5">
        <v>740474</v>
      </c>
      <c r="C86" s="6" t="s">
        <v>32</v>
      </c>
      <c r="D86" s="9">
        <v>53</v>
      </c>
      <c r="E86" s="4">
        <v>48.20754716981132</v>
      </c>
      <c r="F86" s="4">
        <v>36.037735849056602</v>
      </c>
      <c r="G86" s="4">
        <v>47.830188679245282</v>
      </c>
      <c r="H86" s="4">
        <v>36.037735849056602</v>
      </c>
      <c r="I86" s="4">
        <v>56.415094339622641</v>
      </c>
      <c r="J86" s="4">
        <v>41.509433962264154</v>
      </c>
      <c r="K86" s="4">
        <f>AVERAGE(E86:J86)</f>
        <v>44.339622641509436</v>
      </c>
      <c r="L86" s="3" t="s">
        <v>7</v>
      </c>
      <c r="M86" s="3" t="s">
        <v>8</v>
      </c>
      <c r="N86" s="3" t="s">
        <v>9</v>
      </c>
      <c r="O86" s="7" t="s">
        <v>10</v>
      </c>
      <c r="P86" s="7" t="s">
        <v>11</v>
      </c>
    </row>
    <row r="87" spans="1:16" ht="29.25" customHeight="1" x14ac:dyDescent="0.25">
      <c r="A87" s="5">
        <v>85</v>
      </c>
      <c r="B87" s="5">
        <v>761868</v>
      </c>
      <c r="C87" s="6" t="s">
        <v>29</v>
      </c>
      <c r="D87" s="9">
        <v>23</v>
      </c>
      <c r="E87" s="4">
        <v>46.739130434782609</v>
      </c>
      <c r="F87" s="4">
        <v>35.217391304347828</v>
      </c>
      <c r="G87" s="4">
        <v>49.347826086956523</v>
      </c>
      <c r="H87" s="4">
        <v>40.227272727272727</v>
      </c>
      <c r="I87" s="4">
        <v>54.565217391304351</v>
      </c>
      <c r="J87" s="4">
        <v>38.478260869565219</v>
      </c>
      <c r="K87" s="4">
        <f>AVERAGE(E87:J87)</f>
        <v>44.095849802371539</v>
      </c>
      <c r="L87" s="3" t="s">
        <v>7</v>
      </c>
      <c r="M87" s="3" t="s">
        <v>8</v>
      </c>
      <c r="N87" s="3" t="s">
        <v>9</v>
      </c>
      <c r="O87" s="7" t="s">
        <v>10</v>
      </c>
      <c r="P87" s="7" t="s">
        <v>11</v>
      </c>
    </row>
    <row r="88" spans="1:16" ht="29.25" customHeight="1" x14ac:dyDescent="0.25">
      <c r="A88" s="5">
        <v>86</v>
      </c>
      <c r="B88" s="5">
        <v>759648</v>
      </c>
      <c r="C88" s="6" t="s">
        <v>70</v>
      </c>
      <c r="D88" s="9">
        <v>6</v>
      </c>
      <c r="E88" s="4">
        <v>43.75</v>
      </c>
      <c r="F88" s="4">
        <v>38.75</v>
      </c>
      <c r="G88" s="4">
        <v>52.5</v>
      </c>
      <c r="H88" s="4">
        <v>27.5</v>
      </c>
      <c r="I88" s="4">
        <v>60</v>
      </c>
      <c r="J88" s="4">
        <v>30</v>
      </c>
      <c r="K88" s="4">
        <f>AVERAGE(E88:J88)</f>
        <v>42.083333333333336</v>
      </c>
      <c r="L88" s="3" t="s">
        <v>7</v>
      </c>
      <c r="M88" s="3" t="s">
        <v>8</v>
      </c>
      <c r="N88" s="3" t="s">
        <v>9</v>
      </c>
      <c r="O88" s="7" t="s">
        <v>10</v>
      </c>
      <c r="P88" s="7" t="s">
        <v>63</v>
      </c>
    </row>
    <row r="89" spans="1:16" ht="29.25" customHeight="1" x14ac:dyDescent="0.25">
      <c r="A89" s="5">
        <v>87</v>
      </c>
      <c r="B89" s="5">
        <v>739441</v>
      </c>
      <c r="C89" s="6" t="s">
        <v>67</v>
      </c>
      <c r="D89" s="9">
        <v>26</v>
      </c>
      <c r="E89" s="4">
        <v>47.857142857142854</v>
      </c>
      <c r="F89" s="4">
        <v>35.476190476190474</v>
      </c>
      <c r="G89" s="4">
        <v>44.761904761904759</v>
      </c>
      <c r="H89" s="4">
        <v>31.578947368421051</v>
      </c>
      <c r="I89" s="4">
        <v>46.904761904761905</v>
      </c>
      <c r="J89" s="4">
        <v>41.666666666666664</v>
      </c>
      <c r="K89" s="4">
        <f>AVERAGE(E89:J89)</f>
        <v>41.374269005847943</v>
      </c>
      <c r="L89" s="3" t="s">
        <v>7</v>
      </c>
      <c r="M89" s="3" t="s">
        <v>8</v>
      </c>
      <c r="N89" s="3" t="s">
        <v>9</v>
      </c>
      <c r="O89" s="7" t="s">
        <v>10</v>
      </c>
      <c r="P89" s="7" t="s">
        <v>63</v>
      </c>
    </row>
    <row r="90" spans="1:16" ht="29.25" customHeight="1" x14ac:dyDescent="0.25">
      <c r="A90" s="5">
        <v>88</v>
      </c>
      <c r="B90" s="5">
        <v>744834</v>
      </c>
      <c r="C90" s="6" t="s">
        <v>46</v>
      </c>
      <c r="D90" s="9">
        <v>69</v>
      </c>
      <c r="E90" s="4">
        <v>41.388888888888886</v>
      </c>
      <c r="F90" s="4">
        <v>33.518518518518519</v>
      </c>
      <c r="G90" s="4">
        <v>46.574074074074076</v>
      </c>
      <c r="H90" s="4">
        <v>32.314814814814817</v>
      </c>
      <c r="I90" s="4">
        <v>51.111111111111114</v>
      </c>
      <c r="J90" s="4">
        <v>37.592592592592595</v>
      </c>
      <c r="K90" s="4">
        <f>AVERAGE(E90:J90)</f>
        <v>40.416666666666664</v>
      </c>
      <c r="L90" s="3" t="s">
        <v>7</v>
      </c>
      <c r="M90" s="3" t="s">
        <v>8</v>
      </c>
      <c r="N90" s="3" t="s">
        <v>9</v>
      </c>
      <c r="O90" s="7" t="s">
        <v>10</v>
      </c>
      <c r="P90" s="7" t="s">
        <v>45</v>
      </c>
    </row>
    <row r="91" spans="1:16" ht="29.25" customHeight="1" x14ac:dyDescent="0.25">
      <c r="A91" s="5">
        <v>89</v>
      </c>
      <c r="B91" s="5">
        <v>739336</v>
      </c>
      <c r="C91" s="6" t="s">
        <v>91</v>
      </c>
      <c r="D91" s="9">
        <v>9</v>
      </c>
      <c r="E91" s="4">
        <v>41.666666666666664</v>
      </c>
      <c r="F91" s="4">
        <v>24.444444444444443</v>
      </c>
      <c r="G91" s="4">
        <v>41.666666666666664</v>
      </c>
      <c r="H91" s="4">
        <v>27.777777777777779</v>
      </c>
      <c r="I91" s="4">
        <v>47.777777777777779</v>
      </c>
      <c r="J91" s="4">
        <v>30.555555555555557</v>
      </c>
      <c r="K91" s="4">
        <f>AVERAGE(E91:J91)</f>
        <v>35.648148148148145</v>
      </c>
      <c r="L91" s="3" t="s">
        <v>7</v>
      </c>
      <c r="M91" s="3" t="s">
        <v>8</v>
      </c>
      <c r="N91" s="3" t="s">
        <v>9</v>
      </c>
      <c r="O91" s="7" t="s">
        <v>10</v>
      </c>
      <c r="P91" s="7" t="s">
        <v>63</v>
      </c>
    </row>
    <row r="92" spans="1:16" ht="29.25" customHeight="1" x14ac:dyDescent="0.25">
      <c r="A92" s="5">
        <v>90</v>
      </c>
      <c r="B92" s="5">
        <v>763375</v>
      </c>
      <c r="C92" s="6" t="s">
        <v>14</v>
      </c>
      <c r="D92" s="9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f>AVERAGE(E92:J92)</f>
        <v>0</v>
      </c>
      <c r="L92" s="3" t="s">
        <v>7</v>
      </c>
      <c r="M92" s="3" t="s">
        <v>8</v>
      </c>
      <c r="N92" s="3" t="s">
        <v>9</v>
      </c>
      <c r="O92" s="7" t="s">
        <v>10</v>
      </c>
      <c r="P92" s="7" t="s">
        <v>11</v>
      </c>
    </row>
    <row r="93" spans="1:16" ht="29.25" customHeight="1" x14ac:dyDescent="0.25">
      <c r="A93" s="5">
        <v>91</v>
      </c>
      <c r="B93" s="5">
        <v>758413</v>
      </c>
      <c r="C93" s="6" t="s">
        <v>101</v>
      </c>
      <c r="D93" s="9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f>AVERAGE(E93:J93)</f>
        <v>0</v>
      </c>
      <c r="L93" s="3" t="s">
        <v>7</v>
      </c>
      <c r="M93" s="3" t="s">
        <v>102</v>
      </c>
      <c r="N93" s="3" t="s">
        <v>103</v>
      </c>
      <c r="O93" s="7" t="s">
        <v>10</v>
      </c>
      <c r="P93" s="7" t="s">
        <v>11</v>
      </c>
    </row>
    <row r="94" spans="1:16" ht="29.25" customHeight="1" x14ac:dyDescent="0.25">
      <c r="A94" s="5">
        <v>92</v>
      </c>
      <c r="B94" s="5">
        <v>740484</v>
      </c>
      <c r="C94" s="6" t="s">
        <v>18</v>
      </c>
      <c r="D94" s="9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f>AVERAGE(E94:J94)</f>
        <v>0</v>
      </c>
      <c r="L94" s="3" t="s">
        <v>7</v>
      </c>
      <c r="M94" s="3" t="s">
        <v>8</v>
      </c>
      <c r="N94" s="3" t="s">
        <v>9</v>
      </c>
      <c r="O94" s="7" t="s">
        <v>10</v>
      </c>
      <c r="P94" s="7" t="s">
        <v>11</v>
      </c>
    </row>
    <row r="95" spans="1:16" ht="29.25" customHeight="1" x14ac:dyDescent="0.25">
      <c r="A95" s="5">
        <v>93</v>
      </c>
      <c r="B95" s="5">
        <v>763371</v>
      </c>
      <c r="C95" s="6" t="s">
        <v>42</v>
      </c>
      <c r="D95" s="9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f>AVERAGE(E95:J95)</f>
        <v>0</v>
      </c>
      <c r="L95" s="3" t="s">
        <v>7</v>
      </c>
      <c r="M95" s="3" t="s">
        <v>8</v>
      </c>
      <c r="N95" s="3" t="s">
        <v>9</v>
      </c>
      <c r="O95" s="7" t="s">
        <v>10</v>
      </c>
      <c r="P95" s="7" t="s">
        <v>41</v>
      </c>
    </row>
    <row r="96" spans="1:16" ht="29.25" customHeight="1" x14ac:dyDescent="0.25">
      <c r="A96" s="5">
        <v>94</v>
      </c>
      <c r="B96" s="5">
        <v>758417</v>
      </c>
      <c r="C96" s="6" t="s">
        <v>106</v>
      </c>
      <c r="D96" s="9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f>AVERAGE(E96:J96)</f>
        <v>0</v>
      </c>
      <c r="L96" s="3" t="s">
        <v>7</v>
      </c>
      <c r="M96" s="3" t="s">
        <v>102</v>
      </c>
      <c r="N96" s="3" t="s">
        <v>103</v>
      </c>
      <c r="O96" s="7" t="s">
        <v>10</v>
      </c>
      <c r="P96" s="7" t="s">
        <v>41</v>
      </c>
    </row>
    <row r="97" spans="1:16" ht="29.25" customHeight="1" x14ac:dyDescent="0.25">
      <c r="A97" s="5">
        <v>95</v>
      </c>
      <c r="B97" s="5">
        <v>763373</v>
      </c>
      <c r="C97" s="6" t="s">
        <v>90</v>
      </c>
      <c r="D97" s="9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f>AVERAGE(E97:J97)</f>
        <v>0</v>
      </c>
      <c r="L97" s="3" t="s">
        <v>7</v>
      </c>
      <c r="M97" s="3" t="s">
        <v>8</v>
      </c>
      <c r="N97" s="3" t="s">
        <v>9</v>
      </c>
      <c r="O97" s="7" t="s">
        <v>10</v>
      </c>
      <c r="P97" s="7" t="s">
        <v>63</v>
      </c>
    </row>
    <row r="98" spans="1:16" ht="29.25" customHeight="1" x14ac:dyDescent="0.25">
      <c r="A98" s="5"/>
      <c r="B98" s="5"/>
      <c r="C98" s="5" t="s">
        <v>127</v>
      </c>
      <c r="D98" s="10">
        <f>SUM(D3:D97)</f>
        <v>5606</v>
      </c>
      <c r="E98" s="8">
        <f>AVERAGE(E3:E97)</f>
        <v>55.111193340785817</v>
      </c>
      <c r="F98" s="8">
        <f t="shared" ref="F98:K98" si="0">AVERAGE(F3:F97)</f>
        <v>40.240012471336804</v>
      </c>
      <c r="G98" s="8">
        <f t="shared" si="0"/>
        <v>56.838760036999062</v>
      </c>
      <c r="H98" s="8">
        <f t="shared" si="0"/>
        <v>43.654617949359952</v>
      </c>
      <c r="I98" s="8">
        <f t="shared" si="0"/>
        <v>63.515965712081304</v>
      </c>
      <c r="J98" s="8">
        <f t="shared" si="0"/>
        <v>48.801162931457561</v>
      </c>
      <c r="K98" s="8">
        <f t="shared" si="0"/>
        <v>51.360285407003417</v>
      </c>
      <c r="L98" s="3"/>
      <c r="M98" s="3"/>
      <c r="N98" s="3"/>
      <c r="O98" s="7"/>
      <c r="P98" s="7"/>
    </row>
  </sheetData>
  <sheetProtection password="CD2E" sheet="1" objects="1" scenarios="1"/>
  <autoFilter ref="A2:P97">
    <sortState ref="A3:P97">
      <sortCondition descending="1" ref="K3:K97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5" zoomScaleNormal="85" workbookViewId="0">
      <selection sqref="A1:P1"/>
    </sheetView>
  </sheetViews>
  <sheetFormatPr defaultRowHeight="29.25" customHeight="1" x14ac:dyDescent="0.25"/>
  <cols>
    <col min="2" max="2" width="16.28515625" customWidth="1"/>
    <col min="3" max="3" width="43.140625" style="1" customWidth="1"/>
    <col min="4" max="4" width="10.28515625" style="1" customWidth="1"/>
    <col min="5" max="11" width="15.28515625" style="1" customWidth="1"/>
    <col min="12" max="12" width="0" hidden="1" customWidth="1"/>
    <col min="13" max="13" width="33.140625" hidden="1" customWidth="1"/>
    <col min="14" max="14" width="25.42578125" hidden="1" customWidth="1"/>
    <col min="15" max="15" width="10.42578125" customWidth="1"/>
    <col min="16" max="16" width="17.140625" customWidth="1"/>
  </cols>
  <sheetData>
    <row r="1" spans="1:16" ht="48.75" customHeight="1" x14ac:dyDescent="0.25">
      <c r="A1" s="11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63" customHeight="1" x14ac:dyDescent="0.25">
      <c r="A2" s="2" t="s">
        <v>110</v>
      </c>
      <c r="B2" s="2" t="s">
        <v>0</v>
      </c>
      <c r="C2" s="2" t="s">
        <v>1</v>
      </c>
      <c r="D2" s="2" t="s">
        <v>111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  <c r="K2" s="2" t="s">
        <v>112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120</v>
      </c>
    </row>
    <row r="3" spans="1:16" ht="29.25" customHeight="1" x14ac:dyDescent="0.25">
      <c r="A3" s="5">
        <v>1</v>
      </c>
      <c r="B3" s="5">
        <v>740434</v>
      </c>
      <c r="C3" s="6" t="s">
        <v>15</v>
      </c>
      <c r="D3" s="9">
        <v>14</v>
      </c>
      <c r="E3" s="4">
        <v>78.571428571428569</v>
      </c>
      <c r="F3" s="4">
        <v>64.285714285714292</v>
      </c>
      <c r="G3" s="4">
        <v>82.5</v>
      </c>
      <c r="H3" s="4">
        <v>62.142857142857146</v>
      </c>
      <c r="I3" s="4">
        <v>81.785714285714292</v>
      </c>
      <c r="J3" s="4">
        <v>77.5</v>
      </c>
      <c r="K3" s="4">
        <f t="shared" ref="K3:K35" si="0">AVERAGE(E3:J3)</f>
        <v>74.464285714285708</v>
      </c>
      <c r="L3" s="3" t="s">
        <v>7</v>
      </c>
      <c r="M3" s="3" t="s">
        <v>8</v>
      </c>
      <c r="N3" s="3" t="s">
        <v>9</v>
      </c>
      <c r="O3" s="7" t="s">
        <v>10</v>
      </c>
      <c r="P3" s="7" t="s">
        <v>11</v>
      </c>
    </row>
    <row r="4" spans="1:16" ht="29.25" customHeight="1" x14ac:dyDescent="0.25">
      <c r="A4" s="5">
        <v>2</v>
      </c>
      <c r="B4" s="5">
        <v>740450</v>
      </c>
      <c r="C4" s="6" t="s">
        <v>19</v>
      </c>
      <c r="D4" s="9">
        <v>42</v>
      </c>
      <c r="E4" s="4">
        <v>72.976190476190482</v>
      </c>
      <c r="F4" s="4">
        <v>56.30952380952381</v>
      </c>
      <c r="G4" s="4">
        <v>70.595238095238102</v>
      </c>
      <c r="H4" s="4">
        <v>51.071428571428569</v>
      </c>
      <c r="I4" s="4">
        <v>82.023809523809518</v>
      </c>
      <c r="J4" s="4">
        <v>84.523809523809518</v>
      </c>
      <c r="K4" s="4">
        <f t="shared" si="0"/>
        <v>69.583333333333329</v>
      </c>
      <c r="L4" s="3" t="s">
        <v>7</v>
      </c>
      <c r="M4" s="3" t="s">
        <v>8</v>
      </c>
      <c r="N4" s="3" t="s">
        <v>9</v>
      </c>
      <c r="O4" s="7" t="s">
        <v>10</v>
      </c>
      <c r="P4" s="7" t="s">
        <v>11</v>
      </c>
    </row>
    <row r="5" spans="1:16" ht="29.25" customHeight="1" x14ac:dyDescent="0.25">
      <c r="A5" s="5">
        <v>3</v>
      </c>
      <c r="B5" s="5">
        <v>740419</v>
      </c>
      <c r="C5" s="6" t="s">
        <v>16</v>
      </c>
      <c r="D5" s="9">
        <v>182</v>
      </c>
      <c r="E5" s="4">
        <v>70.961538461538467</v>
      </c>
      <c r="F5" s="4">
        <v>55.989010989010985</v>
      </c>
      <c r="G5" s="4">
        <v>68.983516483516482</v>
      </c>
      <c r="H5" s="4">
        <v>61.215469613259671</v>
      </c>
      <c r="I5" s="4">
        <v>76.016483516483518</v>
      </c>
      <c r="J5" s="4">
        <v>63.928571428571431</v>
      </c>
      <c r="K5" s="4">
        <f t="shared" si="0"/>
        <v>66.182431748730096</v>
      </c>
      <c r="L5" s="3" t="s">
        <v>7</v>
      </c>
      <c r="M5" s="3" t="s">
        <v>8</v>
      </c>
      <c r="N5" s="3" t="s">
        <v>9</v>
      </c>
      <c r="O5" s="7" t="s">
        <v>10</v>
      </c>
      <c r="P5" s="7" t="s">
        <v>11</v>
      </c>
    </row>
    <row r="6" spans="1:16" ht="29.25" customHeight="1" x14ac:dyDescent="0.25">
      <c r="A6" s="5">
        <v>4</v>
      </c>
      <c r="B6" s="5">
        <v>740499</v>
      </c>
      <c r="C6" s="6" t="s">
        <v>30</v>
      </c>
      <c r="D6" s="9">
        <v>128</v>
      </c>
      <c r="E6" s="4">
        <v>71.0546875</v>
      </c>
      <c r="F6" s="4">
        <v>54.4921875</v>
      </c>
      <c r="G6" s="4">
        <v>71.796875</v>
      </c>
      <c r="H6" s="4">
        <v>54.140625</v>
      </c>
      <c r="I6" s="4">
        <v>76.2109375</v>
      </c>
      <c r="J6" s="4">
        <v>67.5390625</v>
      </c>
      <c r="K6" s="4">
        <f t="shared" si="0"/>
        <v>65.872395833333329</v>
      </c>
      <c r="L6" s="3" t="s">
        <v>7</v>
      </c>
      <c r="M6" s="3" t="s">
        <v>8</v>
      </c>
      <c r="N6" s="3" t="s">
        <v>9</v>
      </c>
      <c r="O6" s="7" t="s">
        <v>10</v>
      </c>
      <c r="P6" s="7" t="s">
        <v>11</v>
      </c>
    </row>
    <row r="7" spans="1:16" ht="29.25" customHeight="1" x14ac:dyDescent="0.25">
      <c r="A7" s="5">
        <v>5</v>
      </c>
      <c r="B7" s="5">
        <v>740294</v>
      </c>
      <c r="C7" s="6" t="s">
        <v>37</v>
      </c>
      <c r="D7" s="9">
        <v>65</v>
      </c>
      <c r="E7" s="4">
        <v>67.265625</v>
      </c>
      <c r="F7" s="4">
        <v>59.609375</v>
      </c>
      <c r="G7" s="4">
        <v>67.1875</v>
      </c>
      <c r="H7" s="4">
        <v>61.015625</v>
      </c>
      <c r="I7" s="4">
        <v>75.390625</v>
      </c>
      <c r="J7" s="4">
        <v>58.59375</v>
      </c>
      <c r="K7" s="4">
        <f t="shared" si="0"/>
        <v>64.84375</v>
      </c>
      <c r="L7" s="3" t="s">
        <v>7</v>
      </c>
      <c r="M7" s="3" t="s">
        <v>8</v>
      </c>
      <c r="N7" s="3" t="s">
        <v>9</v>
      </c>
      <c r="O7" s="7" t="s">
        <v>10</v>
      </c>
      <c r="P7" s="7" t="s">
        <v>11</v>
      </c>
    </row>
    <row r="8" spans="1:16" ht="29.25" customHeight="1" x14ac:dyDescent="0.25">
      <c r="A8" s="5">
        <v>6</v>
      </c>
      <c r="B8" s="5">
        <v>740459</v>
      </c>
      <c r="C8" s="6" t="s">
        <v>34</v>
      </c>
      <c r="D8" s="9">
        <v>59</v>
      </c>
      <c r="E8" s="4">
        <v>65.593220338983045</v>
      </c>
      <c r="F8" s="4">
        <v>51.271186440677965</v>
      </c>
      <c r="G8" s="4">
        <v>74.152542372881356</v>
      </c>
      <c r="H8" s="4">
        <v>63.050847457627121</v>
      </c>
      <c r="I8" s="4">
        <v>75.254237288135599</v>
      </c>
      <c r="J8" s="4">
        <v>58.389830508474574</v>
      </c>
      <c r="K8" s="4">
        <f t="shared" si="0"/>
        <v>64.618644067796609</v>
      </c>
      <c r="L8" s="3" t="s">
        <v>7</v>
      </c>
      <c r="M8" s="3" t="s">
        <v>8</v>
      </c>
      <c r="N8" s="3" t="s">
        <v>9</v>
      </c>
      <c r="O8" s="7" t="s">
        <v>10</v>
      </c>
      <c r="P8" s="7" t="s">
        <v>11</v>
      </c>
    </row>
    <row r="9" spans="1:16" ht="29.25" customHeight="1" x14ac:dyDescent="0.25">
      <c r="A9" s="5">
        <v>7</v>
      </c>
      <c r="B9" s="5">
        <v>740417</v>
      </c>
      <c r="C9" s="6" t="s">
        <v>12</v>
      </c>
      <c r="D9" s="9">
        <v>52</v>
      </c>
      <c r="E9" s="4">
        <v>69.803921568627445</v>
      </c>
      <c r="F9" s="4">
        <v>45.980392156862742</v>
      </c>
      <c r="G9" s="4">
        <v>72.549019607843135</v>
      </c>
      <c r="H9" s="4">
        <v>49.803921568627452</v>
      </c>
      <c r="I9" s="4">
        <v>74.509803921568633</v>
      </c>
      <c r="J9" s="4">
        <v>64.509803921568633</v>
      </c>
      <c r="K9" s="4">
        <f t="shared" si="0"/>
        <v>62.859477124183002</v>
      </c>
      <c r="L9" s="3" t="s">
        <v>7</v>
      </c>
      <c r="M9" s="3" t="s">
        <v>8</v>
      </c>
      <c r="N9" s="3" t="s">
        <v>9</v>
      </c>
      <c r="O9" s="7" t="s">
        <v>10</v>
      </c>
      <c r="P9" s="7" t="s">
        <v>11</v>
      </c>
    </row>
    <row r="10" spans="1:16" ht="29.25" customHeight="1" x14ac:dyDescent="0.25">
      <c r="A10" s="5">
        <v>8</v>
      </c>
      <c r="B10" s="5">
        <v>740456</v>
      </c>
      <c r="C10" s="6" t="s">
        <v>20</v>
      </c>
      <c r="D10" s="9">
        <v>62</v>
      </c>
      <c r="E10" s="4">
        <v>62.258064516129032</v>
      </c>
      <c r="F10" s="4">
        <v>55.161290322580648</v>
      </c>
      <c r="G10" s="4">
        <v>72.258064516129039</v>
      </c>
      <c r="H10" s="4">
        <v>53.770491803278688</v>
      </c>
      <c r="I10" s="4">
        <v>73.629032258064512</v>
      </c>
      <c r="J10" s="4">
        <v>59.112903225806448</v>
      </c>
      <c r="K10" s="4">
        <f t="shared" si="0"/>
        <v>62.69830777366473</v>
      </c>
      <c r="L10" s="3" t="s">
        <v>7</v>
      </c>
      <c r="M10" s="3" t="s">
        <v>8</v>
      </c>
      <c r="N10" s="3" t="s">
        <v>9</v>
      </c>
      <c r="O10" s="7" t="s">
        <v>10</v>
      </c>
      <c r="P10" s="7" t="s">
        <v>11</v>
      </c>
    </row>
    <row r="11" spans="1:16" ht="29.25" customHeight="1" x14ac:dyDescent="0.25">
      <c r="A11" s="5">
        <v>9</v>
      </c>
      <c r="B11" s="5">
        <v>740402</v>
      </c>
      <c r="C11" s="6" t="s">
        <v>39</v>
      </c>
      <c r="D11" s="9">
        <v>125</v>
      </c>
      <c r="E11" s="4">
        <v>64.48</v>
      </c>
      <c r="F11" s="4">
        <v>50.4</v>
      </c>
      <c r="G11" s="4">
        <v>65.84</v>
      </c>
      <c r="H11" s="4">
        <v>52.04</v>
      </c>
      <c r="I11" s="4">
        <v>74.040000000000006</v>
      </c>
      <c r="J11" s="4">
        <v>58.08</v>
      </c>
      <c r="K11" s="4">
        <f t="shared" si="0"/>
        <v>60.813333333333333</v>
      </c>
      <c r="L11" s="3" t="s">
        <v>7</v>
      </c>
      <c r="M11" s="3" t="s">
        <v>8</v>
      </c>
      <c r="N11" s="3" t="s">
        <v>9</v>
      </c>
      <c r="O11" s="7" t="s">
        <v>10</v>
      </c>
      <c r="P11" s="7" t="s">
        <v>11</v>
      </c>
    </row>
    <row r="12" spans="1:16" ht="29.25" customHeight="1" x14ac:dyDescent="0.25">
      <c r="A12" s="5">
        <v>10</v>
      </c>
      <c r="B12" s="5">
        <v>747794</v>
      </c>
      <c r="C12" s="6" t="s">
        <v>95</v>
      </c>
      <c r="D12" s="9">
        <v>64</v>
      </c>
      <c r="E12" s="4">
        <v>64.758064516129039</v>
      </c>
      <c r="F12" s="4">
        <v>45.08064516129032</v>
      </c>
      <c r="G12" s="4">
        <v>69.193548387096769</v>
      </c>
      <c r="H12" s="4">
        <v>50.887096774193552</v>
      </c>
      <c r="I12" s="4">
        <v>74.91935483870968</v>
      </c>
      <c r="J12" s="4">
        <v>59.435483870967744</v>
      </c>
      <c r="K12" s="4">
        <f t="shared" si="0"/>
        <v>60.712365591397855</v>
      </c>
      <c r="L12" s="3" t="s">
        <v>7</v>
      </c>
      <c r="M12" s="3" t="s">
        <v>8</v>
      </c>
      <c r="N12" s="3" t="s">
        <v>96</v>
      </c>
      <c r="O12" s="7" t="s">
        <v>10</v>
      </c>
      <c r="P12" s="7" t="s">
        <v>11</v>
      </c>
    </row>
    <row r="13" spans="1:16" ht="29.25" customHeight="1" x14ac:dyDescent="0.25">
      <c r="A13" s="5">
        <v>11</v>
      </c>
      <c r="B13" s="5">
        <v>740383</v>
      </c>
      <c r="C13" s="6" t="s">
        <v>13</v>
      </c>
      <c r="D13" s="9">
        <v>51</v>
      </c>
      <c r="E13" s="4">
        <v>62.058823529411768</v>
      </c>
      <c r="F13" s="4">
        <v>46.470588235294116</v>
      </c>
      <c r="G13" s="4">
        <v>63.529411764705884</v>
      </c>
      <c r="H13" s="4">
        <v>54.803921568627452</v>
      </c>
      <c r="I13" s="4">
        <v>72.254901960784309</v>
      </c>
      <c r="J13" s="4">
        <v>61.176470588235297</v>
      </c>
      <c r="K13" s="4">
        <f t="shared" si="0"/>
        <v>60.049019607843142</v>
      </c>
      <c r="L13" s="3" t="s">
        <v>7</v>
      </c>
      <c r="M13" s="3" t="s">
        <v>8</v>
      </c>
      <c r="N13" s="3" t="s">
        <v>9</v>
      </c>
      <c r="O13" s="7" t="s">
        <v>10</v>
      </c>
      <c r="P13" s="7" t="s">
        <v>11</v>
      </c>
    </row>
    <row r="14" spans="1:16" ht="29.25" customHeight="1" x14ac:dyDescent="0.25">
      <c r="A14" s="5">
        <v>12</v>
      </c>
      <c r="B14" s="5">
        <v>740498</v>
      </c>
      <c r="C14" s="6" t="s">
        <v>25</v>
      </c>
      <c r="D14" s="9">
        <v>40</v>
      </c>
      <c r="E14" s="4">
        <v>61.315789473684212</v>
      </c>
      <c r="F14" s="4">
        <v>47.368421052631582</v>
      </c>
      <c r="G14" s="4">
        <v>65</v>
      </c>
      <c r="H14" s="4">
        <v>51.973684210526315</v>
      </c>
      <c r="I14" s="4">
        <v>70.921052631578945</v>
      </c>
      <c r="J14" s="4">
        <v>58.684210526315788</v>
      </c>
      <c r="K14" s="4">
        <f t="shared" si="0"/>
        <v>59.210526315789473</v>
      </c>
      <c r="L14" s="3" t="s">
        <v>7</v>
      </c>
      <c r="M14" s="3" t="s">
        <v>8</v>
      </c>
      <c r="N14" s="3" t="s">
        <v>9</v>
      </c>
      <c r="O14" s="7" t="s">
        <v>10</v>
      </c>
      <c r="P14" s="7" t="s">
        <v>11</v>
      </c>
    </row>
    <row r="15" spans="1:16" ht="29.25" customHeight="1" x14ac:dyDescent="0.25">
      <c r="A15" s="5">
        <v>13</v>
      </c>
      <c r="B15" s="5">
        <v>740422</v>
      </c>
      <c r="C15" s="6" t="s">
        <v>36</v>
      </c>
      <c r="D15" s="9">
        <v>32</v>
      </c>
      <c r="E15" s="4">
        <v>57.8125</v>
      </c>
      <c r="F15" s="4">
        <v>47.03125</v>
      </c>
      <c r="G15" s="4">
        <v>72.03125</v>
      </c>
      <c r="H15" s="4">
        <v>53.28125</v>
      </c>
      <c r="I15" s="4">
        <v>74.0625</v>
      </c>
      <c r="J15" s="4">
        <v>49.6875</v>
      </c>
      <c r="K15" s="4">
        <f t="shared" si="0"/>
        <v>58.984375</v>
      </c>
      <c r="L15" s="3" t="s">
        <v>7</v>
      </c>
      <c r="M15" s="3" t="s">
        <v>8</v>
      </c>
      <c r="N15" s="3" t="s">
        <v>9</v>
      </c>
      <c r="O15" s="7" t="s">
        <v>10</v>
      </c>
      <c r="P15" s="7" t="s">
        <v>11</v>
      </c>
    </row>
    <row r="16" spans="1:16" ht="29.25" customHeight="1" x14ac:dyDescent="0.25">
      <c r="A16" s="5">
        <v>14</v>
      </c>
      <c r="B16" s="5">
        <v>745458</v>
      </c>
      <c r="C16" s="6" t="s">
        <v>104</v>
      </c>
      <c r="D16" s="9">
        <v>72</v>
      </c>
      <c r="E16" s="4">
        <v>66.549295774647888</v>
      </c>
      <c r="F16" s="4">
        <v>46.338028169014088</v>
      </c>
      <c r="G16" s="4">
        <v>63.943661971830984</v>
      </c>
      <c r="H16" s="4">
        <v>49.29577464788732</v>
      </c>
      <c r="I16" s="4">
        <v>75.211267605633807</v>
      </c>
      <c r="J16" s="4">
        <v>51.267605633802816</v>
      </c>
      <c r="K16" s="4">
        <f t="shared" si="0"/>
        <v>58.767605633802816</v>
      </c>
      <c r="L16" s="3" t="s">
        <v>7</v>
      </c>
      <c r="M16" s="3" t="s">
        <v>102</v>
      </c>
      <c r="N16" s="3" t="s">
        <v>103</v>
      </c>
      <c r="O16" s="7" t="s">
        <v>10</v>
      </c>
      <c r="P16" s="7" t="s">
        <v>11</v>
      </c>
    </row>
    <row r="17" spans="1:16" ht="29.25" customHeight="1" x14ac:dyDescent="0.25">
      <c r="A17" s="5">
        <v>15</v>
      </c>
      <c r="B17" s="5">
        <v>748336</v>
      </c>
      <c r="C17" s="6" t="s">
        <v>97</v>
      </c>
      <c r="D17" s="9">
        <v>62</v>
      </c>
      <c r="E17" s="4">
        <v>59.032258064516128</v>
      </c>
      <c r="F17" s="4">
        <v>46.12903225806452</v>
      </c>
      <c r="G17" s="4">
        <v>63.306451612903224</v>
      </c>
      <c r="H17" s="4">
        <v>51.37096774193548</v>
      </c>
      <c r="I17" s="4">
        <v>70.645161290322577</v>
      </c>
      <c r="J17" s="4">
        <v>60.725806451612904</v>
      </c>
      <c r="K17" s="4">
        <f t="shared" si="0"/>
        <v>58.534946236559144</v>
      </c>
      <c r="L17" s="3" t="s">
        <v>7</v>
      </c>
      <c r="M17" s="3" t="s">
        <v>8</v>
      </c>
      <c r="N17" s="3" t="s">
        <v>96</v>
      </c>
      <c r="O17" s="7" t="s">
        <v>10</v>
      </c>
      <c r="P17" s="7" t="s">
        <v>11</v>
      </c>
    </row>
    <row r="18" spans="1:16" ht="29.25" customHeight="1" x14ac:dyDescent="0.25">
      <c r="A18" s="5">
        <v>16</v>
      </c>
      <c r="B18" s="5">
        <v>740487</v>
      </c>
      <c r="C18" s="6" t="s">
        <v>24</v>
      </c>
      <c r="D18" s="9">
        <v>3</v>
      </c>
      <c r="E18" s="4">
        <v>68.333333333333329</v>
      </c>
      <c r="F18" s="4">
        <v>35</v>
      </c>
      <c r="G18" s="4">
        <v>61.666666666666664</v>
      </c>
      <c r="H18" s="4">
        <v>50</v>
      </c>
      <c r="I18" s="4">
        <v>68.333333333333329</v>
      </c>
      <c r="J18" s="4">
        <v>63.333333333333336</v>
      </c>
      <c r="K18" s="4">
        <f t="shared" si="0"/>
        <v>57.777777777777771</v>
      </c>
      <c r="L18" s="3" t="s">
        <v>7</v>
      </c>
      <c r="M18" s="3" t="s">
        <v>8</v>
      </c>
      <c r="N18" s="3" t="s">
        <v>9</v>
      </c>
      <c r="O18" s="7" t="s">
        <v>10</v>
      </c>
      <c r="P18" s="7" t="s">
        <v>11</v>
      </c>
    </row>
    <row r="19" spans="1:16" ht="29.25" customHeight="1" x14ac:dyDescent="0.25">
      <c r="A19" s="5">
        <v>17</v>
      </c>
      <c r="B19" s="5">
        <v>760759</v>
      </c>
      <c r="C19" s="6" t="s">
        <v>6</v>
      </c>
      <c r="D19" s="9">
        <v>18</v>
      </c>
      <c r="E19" s="4">
        <v>62.352941176470587</v>
      </c>
      <c r="F19" s="4">
        <v>36.764705882352942</v>
      </c>
      <c r="G19" s="4">
        <v>65.294117647058826</v>
      </c>
      <c r="H19" s="4">
        <v>52.058823529411768</v>
      </c>
      <c r="I19" s="4">
        <v>67.352941176470594</v>
      </c>
      <c r="J19" s="4">
        <v>60</v>
      </c>
      <c r="K19" s="4">
        <f t="shared" si="0"/>
        <v>57.303921568627459</v>
      </c>
      <c r="L19" s="3" t="s">
        <v>7</v>
      </c>
      <c r="M19" s="3" t="s">
        <v>8</v>
      </c>
      <c r="N19" s="3" t="s">
        <v>9</v>
      </c>
      <c r="O19" s="7" t="s">
        <v>10</v>
      </c>
      <c r="P19" s="7" t="s">
        <v>11</v>
      </c>
    </row>
    <row r="20" spans="1:16" ht="29.25" customHeight="1" x14ac:dyDescent="0.25">
      <c r="A20" s="5">
        <v>18</v>
      </c>
      <c r="B20" s="5">
        <v>740435</v>
      </c>
      <c r="C20" s="6" t="s">
        <v>35</v>
      </c>
      <c r="D20" s="9">
        <v>60</v>
      </c>
      <c r="E20" s="4">
        <v>64.916666666666671</v>
      </c>
      <c r="F20" s="4">
        <v>47.5</v>
      </c>
      <c r="G20" s="4">
        <v>59.833333333333336</v>
      </c>
      <c r="H20" s="4">
        <v>48.166666666666664</v>
      </c>
      <c r="I20" s="4">
        <v>69.75</v>
      </c>
      <c r="J20" s="4">
        <v>52.083333333333336</v>
      </c>
      <c r="K20" s="4">
        <f t="shared" si="0"/>
        <v>57.041666666666657</v>
      </c>
      <c r="L20" s="3" t="s">
        <v>7</v>
      </c>
      <c r="M20" s="3" t="s">
        <v>8</v>
      </c>
      <c r="N20" s="3" t="s">
        <v>9</v>
      </c>
      <c r="O20" s="7" t="s">
        <v>10</v>
      </c>
      <c r="P20" s="7" t="s">
        <v>11</v>
      </c>
    </row>
    <row r="21" spans="1:16" ht="29.25" customHeight="1" x14ac:dyDescent="0.25">
      <c r="A21" s="5">
        <v>19</v>
      </c>
      <c r="B21" s="5">
        <v>740463</v>
      </c>
      <c r="C21" s="6" t="s">
        <v>22</v>
      </c>
      <c r="D21" s="9">
        <v>48</v>
      </c>
      <c r="E21" s="4">
        <v>55.319148936170215</v>
      </c>
      <c r="F21" s="4">
        <v>47.872340425531917</v>
      </c>
      <c r="G21" s="4">
        <v>65.434782608695656</v>
      </c>
      <c r="H21" s="4">
        <v>48.695652173913047</v>
      </c>
      <c r="I21" s="4">
        <v>58.404255319148938</v>
      </c>
      <c r="J21" s="4">
        <v>59.782608695652172</v>
      </c>
      <c r="K21" s="4">
        <f t="shared" si="0"/>
        <v>55.918131359851998</v>
      </c>
      <c r="L21" s="3" t="s">
        <v>7</v>
      </c>
      <c r="M21" s="3" t="s">
        <v>8</v>
      </c>
      <c r="N21" s="3" t="s">
        <v>9</v>
      </c>
      <c r="O21" s="7" t="s">
        <v>10</v>
      </c>
      <c r="P21" s="7" t="s">
        <v>11</v>
      </c>
    </row>
    <row r="22" spans="1:16" ht="29.25" customHeight="1" x14ac:dyDescent="0.25">
      <c r="A22" s="5">
        <v>20</v>
      </c>
      <c r="B22" s="5">
        <v>740520</v>
      </c>
      <c r="C22" s="6" t="s">
        <v>28</v>
      </c>
      <c r="D22" s="9">
        <v>23</v>
      </c>
      <c r="E22" s="4">
        <v>61.739130434782609</v>
      </c>
      <c r="F22" s="4">
        <v>40.869565217391305</v>
      </c>
      <c r="G22" s="4">
        <v>62.608695652173914</v>
      </c>
      <c r="H22" s="4">
        <v>52.5</v>
      </c>
      <c r="I22" s="4">
        <v>68.913043478260875</v>
      </c>
      <c r="J22" s="4">
        <v>41.81818181818182</v>
      </c>
      <c r="K22" s="4">
        <f t="shared" si="0"/>
        <v>54.74143610013175</v>
      </c>
      <c r="L22" s="3" t="s">
        <v>7</v>
      </c>
      <c r="M22" s="3" t="s">
        <v>8</v>
      </c>
      <c r="N22" s="3" t="s">
        <v>9</v>
      </c>
      <c r="O22" s="7" t="s">
        <v>10</v>
      </c>
      <c r="P22" s="7" t="s">
        <v>11</v>
      </c>
    </row>
    <row r="23" spans="1:16" ht="29.25" customHeight="1" x14ac:dyDescent="0.25">
      <c r="A23" s="5">
        <v>21</v>
      </c>
      <c r="B23" s="5">
        <v>760695</v>
      </c>
      <c r="C23" s="6" t="s">
        <v>38</v>
      </c>
      <c r="D23" s="9">
        <v>20</v>
      </c>
      <c r="E23" s="4">
        <v>62.25</v>
      </c>
      <c r="F23" s="4">
        <v>42</v>
      </c>
      <c r="G23" s="4">
        <v>61.5</v>
      </c>
      <c r="H23" s="4">
        <v>41.05263157894737</v>
      </c>
      <c r="I23" s="4">
        <v>68</v>
      </c>
      <c r="J23" s="4">
        <v>50.5</v>
      </c>
      <c r="K23" s="4">
        <f t="shared" si="0"/>
        <v>54.217105263157897</v>
      </c>
      <c r="L23" s="3" t="s">
        <v>7</v>
      </c>
      <c r="M23" s="3" t="s">
        <v>8</v>
      </c>
      <c r="N23" s="3" t="s">
        <v>9</v>
      </c>
      <c r="O23" s="7" t="s">
        <v>10</v>
      </c>
      <c r="P23" s="7" t="s">
        <v>11</v>
      </c>
    </row>
    <row r="24" spans="1:16" ht="29.25" customHeight="1" x14ac:dyDescent="0.25">
      <c r="A24" s="5">
        <v>22</v>
      </c>
      <c r="B24" s="5">
        <v>740503</v>
      </c>
      <c r="C24" s="6" t="s">
        <v>27</v>
      </c>
      <c r="D24" s="9">
        <v>96</v>
      </c>
      <c r="E24" s="4">
        <v>55.572916666666664</v>
      </c>
      <c r="F24" s="4">
        <v>44.895833333333336</v>
      </c>
      <c r="G24" s="4">
        <v>66.578947368421055</v>
      </c>
      <c r="H24" s="4">
        <v>43.191489361702125</v>
      </c>
      <c r="I24" s="4">
        <v>61.614583333333336</v>
      </c>
      <c r="J24" s="4">
        <v>53.263157894736842</v>
      </c>
      <c r="K24" s="4">
        <f t="shared" si="0"/>
        <v>54.186154659698879</v>
      </c>
      <c r="L24" s="3" t="s">
        <v>7</v>
      </c>
      <c r="M24" s="3" t="s">
        <v>8</v>
      </c>
      <c r="N24" s="3" t="s">
        <v>9</v>
      </c>
      <c r="O24" s="7" t="s">
        <v>10</v>
      </c>
      <c r="P24" s="7" t="s">
        <v>11</v>
      </c>
    </row>
    <row r="25" spans="1:16" ht="29.25" customHeight="1" x14ac:dyDescent="0.25">
      <c r="A25" s="5">
        <v>23</v>
      </c>
      <c r="B25" s="5">
        <v>758851</v>
      </c>
      <c r="C25" s="6" t="s">
        <v>21</v>
      </c>
      <c r="D25" s="9">
        <v>73</v>
      </c>
      <c r="E25" s="4">
        <v>58.071428571428569</v>
      </c>
      <c r="F25" s="4">
        <v>36.5</v>
      </c>
      <c r="G25" s="4">
        <v>57.285714285714285</v>
      </c>
      <c r="H25" s="4">
        <v>46.142857142857146</v>
      </c>
      <c r="I25" s="4">
        <v>70.142857142857139</v>
      </c>
      <c r="J25" s="4">
        <v>48.714285714285715</v>
      </c>
      <c r="K25" s="4">
        <f t="shared" si="0"/>
        <v>52.809523809523803</v>
      </c>
      <c r="L25" s="3" t="s">
        <v>7</v>
      </c>
      <c r="M25" s="3" t="s">
        <v>8</v>
      </c>
      <c r="N25" s="3" t="s">
        <v>9</v>
      </c>
      <c r="O25" s="7" t="s">
        <v>10</v>
      </c>
      <c r="P25" s="7" t="s">
        <v>11</v>
      </c>
    </row>
    <row r="26" spans="1:16" ht="29.25" customHeight="1" x14ac:dyDescent="0.25">
      <c r="A26" s="5">
        <v>24</v>
      </c>
      <c r="B26" s="5">
        <v>740447</v>
      </c>
      <c r="C26" s="6" t="s">
        <v>17</v>
      </c>
      <c r="D26" s="9">
        <v>64</v>
      </c>
      <c r="E26" s="4">
        <v>59.322033898305087</v>
      </c>
      <c r="F26" s="4">
        <v>40.593220338983052</v>
      </c>
      <c r="G26" s="4">
        <v>57.711864406779661</v>
      </c>
      <c r="H26" s="4">
        <v>38.728813559322035</v>
      </c>
      <c r="I26" s="4">
        <v>67.20338983050847</v>
      </c>
      <c r="J26" s="4">
        <v>50.423728813559322</v>
      </c>
      <c r="K26" s="4">
        <f t="shared" si="0"/>
        <v>52.33050847457627</v>
      </c>
      <c r="L26" s="3" t="s">
        <v>7</v>
      </c>
      <c r="M26" s="3" t="s">
        <v>8</v>
      </c>
      <c r="N26" s="3" t="s">
        <v>9</v>
      </c>
      <c r="O26" s="7" t="s">
        <v>10</v>
      </c>
      <c r="P26" s="7" t="s">
        <v>11</v>
      </c>
    </row>
    <row r="27" spans="1:16" ht="29.25" customHeight="1" x14ac:dyDescent="0.25">
      <c r="A27" s="5">
        <v>25</v>
      </c>
      <c r="B27" s="5">
        <v>759091</v>
      </c>
      <c r="C27" s="6" t="s">
        <v>23</v>
      </c>
      <c r="D27" s="9">
        <v>19</v>
      </c>
      <c r="E27" s="4">
        <v>58.94736842105263</v>
      </c>
      <c r="F27" s="4">
        <v>41.578947368421055</v>
      </c>
      <c r="G27" s="4">
        <v>57.631578947368418</v>
      </c>
      <c r="H27" s="4">
        <v>35.277777777777779</v>
      </c>
      <c r="I27" s="4">
        <v>62.631578947368418</v>
      </c>
      <c r="J27" s="4">
        <v>48.684210526315788</v>
      </c>
      <c r="K27" s="4">
        <f t="shared" si="0"/>
        <v>50.79191033138401</v>
      </c>
      <c r="L27" s="3" t="s">
        <v>7</v>
      </c>
      <c r="M27" s="3" t="s">
        <v>8</v>
      </c>
      <c r="N27" s="3" t="s">
        <v>9</v>
      </c>
      <c r="O27" s="7" t="s">
        <v>10</v>
      </c>
      <c r="P27" s="7" t="s">
        <v>11</v>
      </c>
    </row>
    <row r="28" spans="1:16" ht="29.25" customHeight="1" x14ac:dyDescent="0.25">
      <c r="A28" s="5">
        <v>26</v>
      </c>
      <c r="B28" s="5">
        <v>750155</v>
      </c>
      <c r="C28" s="6" t="s">
        <v>26</v>
      </c>
      <c r="D28" s="9">
        <v>21</v>
      </c>
      <c r="E28" s="4">
        <v>52.857142857142854</v>
      </c>
      <c r="F28" s="4">
        <v>34.285714285714285</v>
      </c>
      <c r="G28" s="4">
        <v>44.761904761904759</v>
      </c>
      <c r="H28" s="4">
        <v>37.61904761904762</v>
      </c>
      <c r="I28" s="4">
        <v>62.142857142857146</v>
      </c>
      <c r="J28" s="4">
        <v>51.428571428571431</v>
      </c>
      <c r="K28" s="4">
        <f t="shared" si="0"/>
        <v>47.182539682539677</v>
      </c>
      <c r="L28" s="3" t="s">
        <v>7</v>
      </c>
      <c r="M28" s="3" t="s">
        <v>8</v>
      </c>
      <c r="N28" s="3" t="s">
        <v>9</v>
      </c>
      <c r="O28" s="7" t="s">
        <v>10</v>
      </c>
      <c r="P28" s="7" t="s">
        <v>11</v>
      </c>
    </row>
    <row r="29" spans="1:16" ht="29.25" customHeight="1" x14ac:dyDescent="0.25">
      <c r="A29" s="5">
        <v>27</v>
      </c>
      <c r="B29" s="5">
        <v>740262</v>
      </c>
      <c r="C29" s="6" t="s">
        <v>31</v>
      </c>
      <c r="D29" s="9">
        <v>34</v>
      </c>
      <c r="E29" s="4">
        <v>47.352941176470587</v>
      </c>
      <c r="F29" s="4">
        <v>38.823529411764703</v>
      </c>
      <c r="G29" s="4">
        <v>56.323529411764703</v>
      </c>
      <c r="H29" s="4">
        <v>37.575757575757578</v>
      </c>
      <c r="I29" s="4">
        <v>56.911764705882355</v>
      </c>
      <c r="J29" s="4">
        <v>45.735294117647058</v>
      </c>
      <c r="K29" s="4">
        <f t="shared" si="0"/>
        <v>47.120469399881159</v>
      </c>
      <c r="L29" s="3" t="s">
        <v>7</v>
      </c>
      <c r="M29" s="3" t="s">
        <v>8</v>
      </c>
      <c r="N29" s="3" t="s">
        <v>9</v>
      </c>
      <c r="O29" s="7" t="s">
        <v>10</v>
      </c>
      <c r="P29" s="7" t="s">
        <v>11</v>
      </c>
    </row>
    <row r="30" spans="1:16" ht="29.25" customHeight="1" x14ac:dyDescent="0.25">
      <c r="A30" s="5">
        <v>28</v>
      </c>
      <c r="B30" s="5">
        <v>740517</v>
      </c>
      <c r="C30" s="6" t="s">
        <v>33</v>
      </c>
      <c r="D30" s="9">
        <v>35</v>
      </c>
      <c r="E30" s="4">
        <v>50</v>
      </c>
      <c r="F30" s="4">
        <v>32.058823529411768</v>
      </c>
      <c r="G30" s="4">
        <v>45.147058823529413</v>
      </c>
      <c r="H30" s="4">
        <v>35.588235294117645</v>
      </c>
      <c r="I30" s="4">
        <v>62.058823529411768</v>
      </c>
      <c r="J30" s="4">
        <v>43.529411764705884</v>
      </c>
      <c r="K30" s="4">
        <f t="shared" si="0"/>
        <v>44.730392156862742</v>
      </c>
      <c r="L30" s="3" t="s">
        <v>7</v>
      </c>
      <c r="M30" s="3" t="s">
        <v>8</v>
      </c>
      <c r="N30" s="3" t="s">
        <v>9</v>
      </c>
      <c r="O30" s="7" t="s">
        <v>10</v>
      </c>
      <c r="P30" s="7" t="s">
        <v>11</v>
      </c>
    </row>
    <row r="31" spans="1:16" ht="29.25" customHeight="1" x14ac:dyDescent="0.25">
      <c r="A31" s="5">
        <v>29</v>
      </c>
      <c r="B31" s="5">
        <v>740474</v>
      </c>
      <c r="C31" s="6" t="s">
        <v>32</v>
      </c>
      <c r="D31" s="9">
        <v>53</v>
      </c>
      <c r="E31" s="4">
        <v>48.20754716981132</v>
      </c>
      <c r="F31" s="4">
        <v>36.037735849056602</v>
      </c>
      <c r="G31" s="4">
        <v>47.830188679245282</v>
      </c>
      <c r="H31" s="4">
        <v>36.037735849056602</v>
      </c>
      <c r="I31" s="4">
        <v>56.415094339622641</v>
      </c>
      <c r="J31" s="4">
        <v>41.509433962264154</v>
      </c>
      <c r="K31" s="4">
        <f t="shared" si="0"/>
        <v>44.339622641509436</v>
      </c>
      <c r="L31" s="3" t="s">
        <v>7</v>
      </c>
      <c r="M31" s="3" t="s">
        <v>8</v>
      </c>
      <c r="N31" s="3" t="s">
        <v>9</v>
      </c>
      <c r="O31" s="7" t="s">
        <v>10</v>
      </c>
      <c r="P31" s="7" t="s">
        <v>11</v>
      </c>
    </row>
    <row r="32" spans="1:16" ht="29.25" customHeight="1" x14ac:dyDescent="0.25">
      <c r="A32" s="5">
        <v>30</v>
      </c>
      <c r="B32" s="5">
        <v>761868</v>
      </c>
      <c r="C32" s="6" t="s">
        <v>29</v>
      </c>
      <c r="D32" s="9">
        <v>23</v>
      </c>
      <c r="E32" s="4">
        <v>46.739130434782609</v>
      </c>
      <c r="F32" s="4">
        <v>35.217391304347828</v>
      </c>
      <c r="G32" s="4">
        <v>49.347826086956523</v>
      </c>
      <c r="H32" s="4">
        <v>40.227272727272727</v>
      </c>
      <c r="I32" s="4">
        <v>54.565217391304351</v>
      </c>
      <c r="J32" s="4">
        <v>38.478260869565219</v>
      </c>
      <c r="K32" s="4">
        <f t="shared" si="0"/>
        <v>44.095849802371539</v>
      </c>
      <c r="L32" s="3" t="s">
        <v>7</v>
      </c>
      <c r="M32" s="3" t="s">
        <v>8</v>
      </c>
      <c r="N32" s="3" t="s">
        <v>9</v>
      </c>
      <c r="O32" s="7" t="s">
        <v>10</v>
      </c>
      <c r="P32" s="7" t="s">
        <v>11</v>
      </c>
    </row>
    <row r="33" spans="1:16" ht="29.25" customHeight="1" x14ac:dyDescent="0.25">
      <c r="A33" s="5">
        <v>31</v>
      </c>
      <c r="B33" s="5">
        <v>763375</v>
      </c>
      <c r="C33" s="6" t="s">
        <v>14</v>
      </c>
      <c r="D33" s="9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 t="shared" si="0"/>
        <v>0</v>
      </c>
      <c r="L33" s="3" t="s">
        <v>7</v>
      </c>
      <c r="M33" s="3" t="s">
        <v>8</v>
      </c>
      <c r="N33" s="3" t="s">
        <v>9</v>
      </c>
      <c r="O33" s="7" t="s">
        <v>10</v>
      </c>
      <c r="P33" s="7" t="s">
        <v>11</v>
      </c>
    </row>
    <row r="34" spans="1:16" ht="29.25" customHeight="1" x14ac:dyDescent="0.25">
      <c r="A34" s="5">
        <v>32</v>
      </c>
      <c r="B34" s="5">
        <v>758413</v>
      </c>
      <c r="C34" s="6" t="s">
        <v>101</v>
      </c>
      <c r="D34" s="9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 t="shared" si="0"/>
        <v>0</v>
      </c>
      <c r="L34" s="3" t="s">
        <v>7</v>
      </c>
      <c r="M34" s="3" t="s">
        <v>102</v>
      </c>
      <c r="N34" s="3" t="s">
        <v>103</v>
      </c>
      <c r="O34" s="7" t="s">
        <v>10</v>
      </c>
      <c r="P34" s="7" t="s">
        <v>11</v>
      </c>
    </row>
    <row r="35" spans="1:16" ht="29.25" customHeight="1" x14ac:dyDescent="0.25">
      <c r="A35" s="5">
        <v>33</v>
      </c>
      <c r="B35" s="5">
        <v>740484</v>
      </c>
      <c r="C35" s="6" t="s">
        <v>18</v>
      </c>
      <c r="D35" s="9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 t="shared" si="0"/>
        <v>0</v>
      </c>
      <c r="L35" s="3" t="s">
        <v>7</v>
      </c>
      <c r="M35" s="3" t="s">
        <v>8</v>
      </c>
      <c r="N35" s="3" t="s">
        <v>9</v>
      </c>
      <c r="O35" s="7" t="s">
        <v>10</v>
      </c>
      <c r="P35" s="7" t="s">
        <v>11</v>
      </c>
    </row>
    <row r="36" spans="1:16" ht="29.25" customHeight="1" x14ac:dyDescent="0.25">
      <c r="A36" s="5"/>
      <c r="B36" s="5"/>
      <c r="C36" s="5" t="s">
        <v>126</v>
      </c>
      <c r="D36" s="10">
        <f>SUM(D3:D35)</f>
        <v>1640</v>
      </c>
      <c r="E36" s="8">
        <f t="shared" ref="E36:K36" si="1">AVERAGE(E3:E35)</f>
        <v>55.953731440435448</v>
      </c>
      <c r="F36" s="8">
        <f t="shared" si="1"/>
        <v>41.270134918999197</v>
      </c>
      <c r="G36" s="8">
        <f t="shared" si="1"/>
        <v>57.631008742174465</v>
      </c>
      <c r="H36" s="8">
        <f t="shared" si="1"/>
        <v>44.325052180487852</v>
      </c>
      <c r="I36" s="8">
        <f t="shared" si="1"/>
        <v>63.070140039126187</v>
      </c>
      <c r="J36" s="8">
        <f t="shared" si="1"/>
        <v>50.982988498524776</v>
      </c>
      <c r="K36" s="8">
        <f t="shared" si="1"/>
        <v>52.205509303291322</v>
      </c>
      <c r="L36" s="3"/>
      <c r="M36" s="3"/>
      <c r="N36" s="3"/>
      <c r="O36" s="7"/>
      <c r="P36" s="7"/>
    </row>
  </sheetData>
  <sheetProtection password="CD2E" sheet="1" objects="1" scenarios="1"/>
  <autoFilter ref="A2:P36">
    <sortState ref="A2:P96">
      <sortCondition descending="1" ref="K2:K96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5" zoomScaleNormal="85" workbookViewId="0">
      <selection sqref="A1:P1"/>
    </sheetView>
  </sheetViews>
  <sheetFormatPr defaultRowHeight="29.25" customHeight="1" x14ac:dyDescent="0.25"/>
  <cols>
    <col min="2" max="2" width="16.28515625" customWidth="1"/>
    <col min="3" max="3" width="43.140625" style="1" customWidth="1"/>
    <col min="4" max="4" width="10.28515625" style="1" customWidth="1"/>
    <col min="5" max="11" width="15.28515625" style="1" customWidth="1"/>
    <col min="12" max="12" width="0" hidden="1" customWidth="1"/>
    <col min="13" max="13" width="33.140625" hidden="1" customWidth="1"/>
    <col min="14" max="14" width="25.42578125" hidden="1" customWidth="1"/>
    <col min="15" max="15" width="10.42578125" customWidth="1"/>
    <col min="16" max="16" width="17.140625" customWidth="1"/>
  </cols>
  <sheetData>
    <row r="1" spans="1:16" ht="48.75" customHeight="1" x14ac:dyDescent="0.25">
      <c r="A1" s="11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63" customHeight="1" x14ac:dyDescent="0.25">
      <c r="A2" s="2" t="s">
        <v>110</v>
      </c>
      <c r="B2" s="2" t="s">
        <v>0</v>
      </c>
      <c r="C2" s="2" t="s">
        <v>1</v>
      </c>
      <c r="D2" s="2" t="s">
        <v>111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  <c r="K2" s="2" t="s">
        <v>112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120</v>
      </c>
    </row>
    <row r="3" spans="1:16" ht="29.25" customHeight="1" x14ac:dyDescent="0.25">
      <c r="A3" s="5">
        <v>1</v>
      </c>
      <c r="B3" s="5">
        <v>739348</v>
      </c>
      <c r="C3" s="6" t="s">
        <v>93</v>
      </c>
      <c r="D3" s="9">
        <v>39</v>
      </c>
      <c r="E3" s="4">
        <v>81.666666666666671</v>
      </c>
      <c r="F3" s="4">
        <v>68.333333333333329</v>
      </c>
      <c r="G3" s="4">
        <v>84.487179487179489</v>
      </c>
      <c r="H3" s="4">
        <v>77.179487179487182</v>
      </c>
      <c r="I3" s="4">
        <v>88.07692307692308</v>
      </c>
      <c r="J3" s="4">
        <v>79.487179487179489</v>
      </c>
      <c r="K3" s="4">
        <f t="shared" ref="K3:K38" si="0">AVERAGE(E3:J3)</f>
        <v>79.871794871794876</v>
      </c>
      <c r="L3" s="3" t="s">
        <v>7</v>
      </c>
      <c r="M3" s="3" t="s">
        <v>8</v>
      </c>
      <c r="N3" s="3" t="s">
        <v>9</v>
      </c>
      <c r="O3" s="7" t="s">
        <v>10</v>
      </c>
      <c r="P3" s="7" t="s">
        <v>63</v>
      </c>
    </row>
    <row r="4" spans="1:16" ht="29.25" customHeight="1" x14ac:dyDescent="0.25">
      <c r="A4" s="5">
        <v>2</v>
      </c>
      <c r="B4" s="5"/>
      <c r="C4" s="6" t="s">
        <v>119</v>
      </c>
      <c r="D4" s="9">
        <v>25</v>
      </c>
      <c r="E4" s="4">
        <v>76.599999999999994</v>
      </c>
      <c r="F4" s="4">
        <v>57.2</v>
      </c>
      <c r="G4" s="4">
        <v>75.8</v>
      </c>
      <c r="H4" s="4">
        <v>71.2</v>
      </c>
      <c r="I4" s="4">
        <v>77.599999999999994</v>
      </c>
      <c r="J4" s="4">
        <v>63.2</v>
      </c>
      <c r="K4" s="4">
        <f t="shared" si="0"/>
        <v>70.266666666666666</v>
      </c>
      <c r="L4" s="3" t="s">
        <v>7</v>
      </c>
      <c r="M4" s="3"/>
      <c r="N4" s="3"/>
      <c r="O4" s="7" t="s">
        <v>10</v>
      </c>
      <c r="P4" s="7" t="s">
        <v>63</v>
      </c>
    </row>
    <row r="5" spans="1:16" ht="29.25" customHeight="1" x14ac:dyDescent="0.25">
      <c r="A5" s="5">
        <v>3</v>
      </c>
      <c r="B5" s="5">
        <v>739920</v>
      </c>
      <c r="C5" s="6" t="s">
        <v>109</v>
      </c>
      <c r="D5" s="9">
        <v>48</v>
      </c>
      <c r="E5" s="4">
        <v>72.8125</v>
      </c>
      <c r="F5" s="4">
        <v>52.708333333333336</v>
      </c>
      <c r="G5" s="4">
        <v>70.520833333333329</v>
      </c>
      <c r="H5" s="4">
        <v>51.354166666666664</v>
      </c>
      <c r="I5" s="4">
        <v>83.229166666666671</v>
      </c>
      <c r="J5" s="4">
        <v>65.520833333333329</v>
      </c>
      <c r="K5" s="4">
        <f t="shared" si="0"/>
        <v>66.024305555555557</v>
      </c>
      <c r="L5" s="3" t="s">
        <v>7</v>
      </c>
      <c r="M5" s="3" t="s">
        <v>102</v>
      </c>
      <c r="N5" s="3" t="s">
        <v>103</v>
      </c>
      <c r="O5" s="7" t="s">
        <v>10</v>
      </c>
      <c r="P5" s="7" t="s">
        <v>63</v>
      </c>
    </row>
    <row r="6" spans="1:16" ht="29.25" customHeight="1" x14ac:dyDescent="0.25">
      <c r="A6" s="5">
        <v>4</v>
      </c>
      <c r="B6" s="5">
        <v>739374</v>
      </c>
      <c r="C6" s="6" t="s">
        <v>79</v>
      </c>
      <c r="D6" s="9">
        <v>77</v>
      </c>
      <c r="E6" s="4">
        <v>67.79220779220779</v>
      </c>
      <c r="F6" s="4">
        <v>46.623376623376622</v>
      </c>
      <c r="G6" s="4">
        <v>65</v>
      </c>
      <c r="H6" s="4">
        <v>58.75</v>
      </c>
      <c r="I6" s="4">
        <v>74.090909090909093</v>
      </c>
      <c r="J6" s="4">
        <v>60.592105263157897</v>
      </c>
      <c r="K6" s="4">
        <f t="shared" si="0"/>
        <v>62.141433128275231</v>
      </c>
      <c r="L6" s="3" t="s">
        <v>7</v>
      </c>
      <c r="M6" s="3" t="s">
        <v>8</v>
      </c>
      <c r="N6" s="3" t="s">
        <v>9</v>
      </c>
      <c r="O6" s="7" t="s">
        <v>10</v>
      </c>
      <c r="P6" s="7" t="s">
        <v>63</v>
      </c>
    </row>
    <row r="7" spans="1:16" ht="29.25" customHeight="1" x14ac:dyDescent="0.25">
      <c r="A7" s="5">
        <v>5</v>
      </c>
      <c r="B7" s="5">
        <v>747776</v>
      </c>
      <c r="C7" s="6" t="s">
        <v>100</v>
      </c>
      <c r="D7" s="9">
        <v>95</v>
      </c>
      <c r="E7" s="4">
        <v>62.021276595744681</v>
      </c>
      <c r="F7" s="4">
        <v>45</v>
      </c>
      <c r="G7" s="4">
        <v>66.436170212765958</v>
      </c>
      <c r="H7" s="4">
        <v>61.329787234042556</v>
      </c>
      <c r="I7" s="4">
        <v>75.425531914893611</v>
      </c>
      <c r="J7" s="4">
        <v>60.478723404255319</v>
      </c>
      <c r="K7" s="4">
        <f t="shared" si="0"/>
        <v>61.781914893617021</v>
      </c>
      <c r="L7" s="3" t="s">
        <v>7</v>
      </c>
      <c r="M7" s="3" t="s">
        <v>8</v>
      </c>
      <c r="N7" s="3" t="s">
        <v>96</v>
      </c>
      <c r="O7" s="7" t="s">
        <v>10</v>
      </c>
      <c r="P7" s="7" t="s">
        <v>63</v>
      </c>
    </row>
    <row r="8" spans="1:16" ht="29.25" customHeight="1" x14ac:dyDescent="0.25">
      <c r="A8" s="5">
        <v>6</v>
      </c>
      <c r="B8" s="5">
        <v>739424</v>
      </c>
      <c r="C8" s="6" t="s">
        <v>48</v>
      </c>
      <c r="D8" s="9">
        <v>135</v>
      </c>
      <c r="E8" s="4">
        <v>65.077519379844958</v>
      </c>
      <c r="F8" s="4">
        <v>47.519379844961243</v>
      </c>
      <c r="G8" s="4">
        <v>66.31782945736434</v>
      </c>
      <c r="H8" s="4">
        <v>61.71875</v>
      </c>
      <c r="I8" s="4">
        <v>73.139534883720927</v>
      </c>
      <c r="J8" s="4">
        <v>56.782945736434108</v>
      </c>
      <c r="K8" s="4">
        <f t="shared" si="0"/>
        <v>61.759326550387591</v>
      </c>
      <c r="L8" s="3" t="s">
        <v>7</v>
      </c>
      <c r="M8" s="3" t="s">
        <v>8</v>
      </c>
      <c r="N8" s="3" t="s">
        <v>9</v>
      </c>
      <c r="O8" s="7" t="s">
        <v>10</v>
      </c>
      <c r="P8" s="7" t="s">
        <v>63</v>
      </c>
    </row>
    <row r="9" spans="1:16" ht="29.25" customHeight="1" x14ac:dyDescent="0.25">
      <c r="A9" s="5">
        <v>7</v>
      </c>
      <c r="B9" s="5">
        <v>739434</v>
      </c>
      <c r="C9" s="6" t="s">
        <v>68</v>
      </c>
      <c r="D9" s="9">
        <v>64</v>
      </c>
      <c r="E9" s="4">
        <v>65.677966101694921</v>
      </c>
      <c r="F9" s="4">
        <v>50.593220338983052</v>
      </c>
      <c r="G9" s="4">
        <v>70.762711864406782</v>
      </c>
      <c r="H9" s="4">
        <v>48.706896551724135</v>
      </c>
      <c r="I9" s="4">
        <v>74.830508474576277</v>
      </c>
      <c r="J9" s="4">
        <v>55.16949152542373</v>
      </c>
      <c r="K9" s="4">
        <f t="shared" si="0"/>
        <v>60.956799142801479</v>
      </c>
      <c r="L9" s="3" t="s">
        <v>7</v>
      </c>
      <c r="M9" s="3" t="s">
        <v>8</v>
      </c>
      <c r="N9" s="3" t="s">
        <v>9</v>
      </c>
      <c r="O9" s="7" t="s">
        <v>10</v>
      </c>
      <c r="P9" s="7" t="s">
        <v>63</v>
      </c>
    </row>
    <row r="10" spans="1:16" ht="29.25" customHeight="1" x14ac:dyDescent="0.25">
      <c r="A10" s="5">
        <v>8</v>
      </c>
      <c r="B10" s="5">
        <v>739264</v>
      </c>
      <c r="C10" s="6" t="s">
        <v>88</v>
      </c>
      <c r="D10" s="9">
        <v>149</v>
      </c>
      <c r="E10" s="4">
        <v>66.103448275862064</v>
      </c>
      <c r="F10" s="4">
        <v>41.551724137931032</v>
      </c>
      <c r="G10" s="4">
        <v>66.736111111111114</v>
      </c>
      <c r="H10" s="4">
        <v>49.86013986013986</v>
      </c>
      <c r="I10" s="4">
        <v>74.41379310344827</v>
      </c>
      <c r="J10" s="4">
        <v>60.104166666666664</v>
      </c>
      <c r="K10" s="4">
        <f t="shared" si="0"/>
        <v>59.794897192526513</v>
      </c>
      <c r="L10" s="3" t="s">
        <v>7</v>
      </c>
      <c r="M10" s="3" t="s">
        <v>8</v>
      </c>
      <c r="N10" s="3" t="s">
        <v>9</v>
      </c>
      <c r="O10" s="7" t="s">
        <v>10</v>
      </c>
      <c r="P10" s="7" t="s">
        <v>63</v>
      </c>
    </row>
    <row r="11" spans="1:16" ht="29.25" customHeight="1" x14ac:dyDescent="0.25">
      <c r="A11" s="5">
        <v>9</v>
      </c>
      <c r="B11" s="5">
        <v>739430</v>
      </c>
      <c r="C11" s="6" t="s">
        <v>69</v>
      </c>
      <c r="D11" s="9">
        <v>51</v>
      </c>
      <c r="E11" s="4">
        <v>61.734693877551024</v>
      </c>
      <c r="F11" s="4">
        <v>51.224489795918366</v>
      </c>
      <c r="G11" s="4">
        <v>65.204081632653057</v>
      </c>
      <c r="H11" s="4">
        <v>50.208333333333336</v>
      </c>
      <c r="I11" s="4">
        <v>73.163265306122454</v>
      </c>
      <c r="J11" s="4">
        <v>56.836734693877553</v>
      </c>
      <c r="K11" s="4">
        <f t="shared" si="0"/>
        <v>59.728599773242628</v>
      </c>
      <c r="L11" s="3" t="s">
        <v>7</v>
      </c>
      <c r="M11" s="3" t="s">
        <v>8</v>
      </c>
      <c r="N11" s="3" t="s">
        <v>9</v>
      </c>
      <c r="O11" s="7" t="s">
        <v>10</v>
      </c>
      <c r="P11" s="7" t="s">
        <v>63</v>
      </c>
    </row>
    <row r="12" spans="1:16" ht="29.25" customHeight="1" x14ac:dyDescent="0.25">
      <c r="A12" s="5">
        <v>10</v>
      </c>
      <c r="B12" s="5">
        <v>739304</v>
      </c>
      <c r="C12" s="6" t="s">
        <v>89</v>
      </c>
      <c r="D12" s="9">
        <v>122</v>
      </c>
      <c r="E12" s="4">
        <v>61.593406593406591</v>
      </c>
      <c r="F12" s="4">
        <v>47.582417582417584</v>
      </c>
      <c r="G12" s="4">
        <v>66.813186813186817</v>
      </c>
      <c r="H12" s="4">
        <v>52.252747252747255</v>
      </c>
      <c r="I12" s="4">
        <v>73.07692307692308</v>
      </c>
      <c r="J12" s="4">
        <v>55.769230769230766</v>
      </c>
      <c r="K12" s="4">
        <f t="shared" si="0"/>
        <v>59.514652014652022</v>
      </c>
      <c r="L12" s="3" t="s">
        <v>7</v>
      </c>
      <c r="M12" s="3" t="s">
        <v>8</v>
      </c>
      <c r="N12" s="3" t="s">
        <v>9</v>
      </c>
      <c r="O12" s="7" t="s">
        <v>10</v>
      </c>
      <c r="P12" s="7" t="s">
        <v>63</v>
      </c>
    </row>
    <row r="13" spans="1:16" ht="29.25" customHeight="1" x14ac:dyDescent="0.25">
      <c r="A13" s="5">
        <v>11</v>
      </c>
      <c r="B13" s="5">
        <v>739456</v>
      </c>
      <c r="C13" s="6" t="s">
        <v>65</v>
      </c>
      <c r="D13" s="9">
        <v>3</v>
      </c>
      <c r="E13" s="4">
        <v>71.666666666666671</v>
      </c>
      <c r="F13" s="4">
        <v>51.666666666666664</v>
      </c>
      <c r="G13" s="4">
        <v>65</v>
      </c>
      <c r="H13" s="4">
        <v>38.333333333333336</v>
      </c>
      <c r="I13" s="4">
        <v>78.333333333333329</v>
      </c>
      <c r="J13" s="4">
        <v>50</v>
      </c>
      <c r="K13" s="4">
        <f t="shared" si="0"/>
        <v>59.166666666666664</v>
      </c>
      <c r="L13" s="3" t="s">
        <v>7</v>
      </c>
      <c r="M13" s="3" t="s">
        <v>8</v>
      </c>
      <c r="N13" s="3" t="s">
        <v>9</v>
      </c>
      <c r="O13" s="7" t="s">
        <v>10</v>
      </c>
      <c r="P13" s="7" t="s">
        <v>63</v>
      </c>
    </row>
    <row r="14" spans="1:16" ht="29.25" customHeight="1" x14ac:dyDescent="0.25">
      <c r="A14" s="5">
        <v>12</v>
      </c>
      <c r="B14" s="5">
        <v>749313</v>
      </c>
      <c r="C14" s="6" t="s">
        <v>87</v>
      </c>
      <c r="D14" s="9">
        <v>82</v>
      </c>
      <c r="E14" s="4">
        <v>62.222222222222221</v>
      </c>
      <c r="F14" s="4">
        <v>41.111111111111114</v>
      </c>
      <c r="G14" s="4">
        <v>62.098765432098766</v>
      </c>
      <c r="H14" s="4">
        <v>51.23456790123457</v>
      </c>
      <c r="I14" s="4">
        <v>72.037037037037038</v>
      </c>
      <c r="J14" s="4">
        <v>52.222222222222221</v>
      </c>
      <c r="K14" s="4">
        <f t="shared" si="0"/>
        <v>56.820987654320987</v>
      </c>
      <c r="L14" s="3" t="s">
        <v>7</v>
      </c>
      <c r="M14" s="3" t="s">
        <v>8</v>
      </c>
      <c r="N14" s="3" t="s">
        <v>9</v>
      </c>
      <c r="O14" s="7" t="s">
        <v>10</v>
      </c>
      <c r="P14" s="7" t="s">
        <v>63</v>
      </c>
    </row>
    <row r="15" spans="1:16" ht="29.25" customHeight="1" x14ac:dyDescent="0.25">
      <c r="A15" s="5">
        <v>13</v>
      </c>
      <c r="B15" s="5">
        <v>739361</v>
      </c>
      <c r="C15" s="6" t="s">
        <v>80</v>
      </c>
      <c r="D15" s="9">
        <v>59</v>
      </c>
      <c r="E15" s="4">
        <v>58.983050847457626</v>
      </c>
      <c r="F15" s="4">
        <v>38.220338983050844</v>
      </c>
      <c r="G15" s="4">
        <v>63.474576271186443</v>
      </c>
      <c r="H15" s="4">
        <v>48.474576271186443</v>
      </c>
      <c r="I15" s="4">
        <v>69.576271186440678</v>
      </c>
      <c r="J15" s="4">
        <v>56.016949152542374</v>
      </c>
      <c r="K15" s="4">
        <f t="shared" si="0"/>
        <v>55.790960451977405</v>
      </c>
      <c r="L15" s="3" t="s">
        <v>7</v>
      </c>
      <c r="M15" s="3" t="s">
        <v>8</v>
      </c>
      <c r="N15" s="3" t="s">
        <v>9</v>
      </c>
      <c r="O15" s="7" t="s">
        <v>10</v>
      </c>
      <c r="P15" s="7" t="s">
        <v>63</v>
      </c>
    </row>
    <row r="16" spans="1:16" ht="29.25" customHeight="1" x14ac:dyDescent="0.25">
      <c r="A16" s="5">
        <v>14</v>
      </c>
      <c r="B16" s="5">
        <v>739398</v>
      </c>
      <c r="C16" s="6" t="s">
        <v>73</v>
      </c>
      <c r="D16" s="9">
        <v>19</v>
      </c>
      <c r="E16" s="4">
        <v>62.89473684210526</v>
      </c>
      <c r="F16" s="4">
        <v>39.210526315789473</v>
      </c>
      <c r="G16" s="4">
        <v>57.89473684210526</v>
      </c>
      <c r="H16" s="4">
        <v>51.842105263157897</v>
      </c>
      <c r="I16" s="4">
        <v>75.526315789473685</v>
      </c>
      <c r="J16" s="4">
        <v>46.578947368421055</v>
      </c>
      <c r="K16" s="4">
        <f t="shared" si="0"/>
        <v>55.657894736842103</v>
      </c>
      <c r="L16" s="3" t="s">
        <v>7</v>
      </c>
      <c r="M16" s="3" t="s">
        <v>8</v>
      </c>
      <c r="N16" s="3" t="s">
        <v>9</v>
      </c>
      <c r="O16" s="7" t="s">
        <v>10</v>
      </c>
      <c r="P16" s="7" t="s">
        <v>63</v>
      </c>
    </row>
    <row r="17" spans="1:16" ht="29.25" customHeight="1" x14ac:dyDescent="0.25">
      <c r="A17" s="5">
        <v>15</v>
      </c>
      <c r="B17" s="5">
        <v>739369</v>
      </c>
      <c r="C17" s="6" t="s">
        <v>94</v>
      </c>
      <c r="D17" s="9">
        <v>139</v>
      </c>
      <c r="E17" s="4">
        <v>59.05797101449275</v>
      </c>
      <c r="F17" s="4">
        <v>43.201438848920866</v>
      </c>
      <c r="G17" s="4">
        <v>60.359712230215827</v>
      </c>
      <c r="H17" s="4">
        <v>47.661870503597122</v>
      </c>
      <c r="I17" s="4">
        <v>71.115107913669064</v>
      </c>
      <c r="J17" s="4">
        <v>51.021897810218981</v>
      </c>
      <c r="K17" s="4">
        <f t="shared" si="0"/>
        <v>55.402999720185768</v>
      </c>
      <c r="L17" s="3" t="s">
        <v>7</v>
      </c>
      <c r="M17" s="3" t="s">
        <v>8</v>
      </c>
      <c r="N17" s="3" t="s">
        <v>9</v>
      </c>
      <c r="O17" s="7" t="s">
        <v>10</v>
      </c>
      <c r="P17" s="7" t="s">
        <v>63</v>
      </c>
    </row>
    <row r="18" spans="1:16" ht="29.25" customHeight="1" x14ac:dyDescent="0.25">
      <c r="A18" s="5">
        <v>16</v>
      </c>
      <c r="B18" s="5">
        <v>739380</v>
      </c>
      <c r="C18" s="6" t="s">
        <v>78</v>
      </c>
      <c r="D18" s="9">
        <v>85</v>
      </c>
      <c r="E18" s="4">
        <v>63.641975308641975</v>
      </c>
      <c r="F18" s="4">
        <v>42.469135802469133</v>
      </c>
      <c r="G18" s="4">
        <v>65.679012345679013</v>
      </c>
      <c r="H18" s="4">
        <v>40.493827160493829</v>
      </c>
      <c r="I18" s="4">
        <v>70.432098765432102</v>
      </c>
      <c r="J18" s="4">
        <v>47.839506172839506</v>
      </c>
      <c r="K18" s="4">
        <f t="shared" si="0"/>
        <v>55.092592592592588</v>
      </c>
      <c r="L18" s="3" t="s">
        <v>7</v>
      </c>
      <c r="M18" s="3" t="s">
        <v>8</v>
      </c>
      <c r="N18" s="3" t="s">
        <v>9</v>
      </c>
      <c r="O18" s="7" t="s">
        <v>10</v>
      </c>
      <c r="P18" s="7" t="s">
        <v>63</v>
      </c>
    </row>
    <row r="19" spans="1:16" ht="29.25" customHeight="1" x14ac:dyDescent="0.25">
      <c r="A19" s="5">
        <v>17</v>
      </c>
      <c r="B19" s="5">
        <v>721346</v>
      </c>
      <c r="C19" s="6" t="s">
        <v>86</v>
      </c>
      <c r="D19" s="9">
        <v>101</v>
      </c>
      <c r="E19" s="4">
        <v>55.412371134020617</v>
      </c>
      <c r="F19" s="4">
        <v>41.237113402061858</v>
      </c>
      <c r="G19" s="4">
        <v>60.979381443298969</v>
      </c>
      <c r="H19" s="4">
        <v>43.814432989690722</v>
      </c>
      <c r="I19" s="4">
        <v>68.55670103092784</v>
      </c>
      <c r="J19" s="4">
        <v>52.319587628865982</v>
      </c>
      <c r="K19" s="4">
        <f t="shared" si="0"/>
        <v>53.719931271477662</v>
      </c>
      <c r="L19" s="3" t="s">
        <v>7</v>
      </c>
      <c r="M19" s="3" t="s">
        <v>8</v>
      </c>
      <c r="N19" s="3" t="s">
        <v>9</v>
      </c>
      <c r="O19" s="7" t="s">
        <v>10</v>
      </c>
      <c r="P19" s="7" t="s">
        <v>63</v>
      </c>
    </row>
    <row r="20" spans="1:16" ht="29.25" customHeight="1" x14ac:dyDescent="0.25">
      <c r="A20" s="5">
        <v>18</v>
      </c>
      <c r="B20" s="5">
        <v>739452</v>
      </c>
      <c r="C20" s="6" t="s">
        <v>66</v>
      </c>
      <c r="D20" s="9">
        <v>32</v>
      </c>
      <c r="E20" s="4">
        <v>57.1875</v>
      </c>
      <c r="F20" s="4">
        <v>48.28125</v>
      </c>
      <c r="G20" s="4">
        <v>57.34375</v>
      </c>
      <c r="H20" s="4">
        <v>45.78125</v>
      </c>
      <c r="I20" s="4">
        <v>66.25</v>
      </c>
      <c r="J20" s="4">
        <v>46.25</v>
      </c>
      <c r="K20" s="4">
        <f t="shared" si="0"/>
        <v>53.515625</v>
      </c>
      <c r="L20" s="3" t="s">
        <v>7</v>
      </c>
      <c r="M20" s="3" t="s">
        <v>8</v>
      </c>
      <c r="N20" s="3" t="s">
        <v>9</v>
      </c>
      <c r="O20" s="7" t="s">
        <v>10</v>
      </c>
      <c r="P20" s="7" t="s">
        <v>63</v>
      </c>
    </row>
    <row r="21" spans="1:16" ht="29.25" customHeight="1" x14ac:dyDescent="0.25">
      <c r="A21" s="5">
        <v>19</v>
      </c>
      <c r="B21" s="5">
        <v>739298</v>
      </c>
      <c r="C21" s="6" t="s">
        <v>82</v>
      </c>
      <c r="D21" s="9">
        <v>70</v>
      </c>
      <c r="E21" s="4">
        <v>55</v>
      </c>
      <c r="F21" s="4">
        <v>38.728813559322035</v>
      </c>
      <c r="G21" s="4">
        <v>60.932203389830505</v>
      </c>
      <c r="H21" s="4">
        <v>51.864406779661017</v>
      </c>
      <c r="I21" s="4">
        <v>65.33898305084746</v>
      </c>
      <c r="J21" s="4">
        <v>48.135593220338983</v>
      </c>
      <c r="K21" s="4">
        <f t="shared" si="0"/>
        <v>53.333333333333336</v>
      </c>
      <c r="L21" s="3" t="s">
        <v>7</v>
      </c>
      <c r="M21" s="3" t="s">
        <v>8</v>
      </c>
      <c r="N21" s="3" t="s">
        <v>9</v>
      </c>
      <c r="O21" s="7" t="s">
        <v>10</v>
      </c>
      <c r="P21" s="7" t="s">
        <v>63</v>
      </c>
    </row>
    <row r="22" spans="1:16" ht="29.25" customHeight="1" x14ac:dyDescent="0.25">
      <c r="A22" s="5">
        <v>20</v>
      </c>
      <c r="B22" s="5">
        <v>739289</v>
      </c>
      <c r="C22" s="6" t="s">
        <v>84</v>
      </c>
      <c r="D22" s="9">
        <v>125</v>
      </c>
      <c r="E22" s="4">
        <v>58.04</v>
      </c>
      <c r="F22" s="4">
        <v>38.799999999999997</v>
      </c>
      <c r="G22" s="4">
        <v>60.4</v>
      </c>
      <c r="H22" s="4">
        <v>43.68</v>
      </c>
      <c r="I22" s="4">
        <v>67.64</v>
      </c>
      <c r="J22" s="4">
        <v>48.16</v>
      </c>
      <c r="K22" s="4">
        <f t="shared" si="0"/>
        <v>52.786666666666669</v>
      </c>
      <c r="L22" s="3" t="s">
        <v>7</v>
      </c>
      <c r="M22" s="3" t="s">
        <v>8</v>
      </c>
      <c r="N22" s="3" t="s">
        <v>9</v>
      </c>
      <c r="O22" s="7" t="s">
        <v>10</v>
      </c>
      <c r="P22" s="7" t="s">
        <v>63</v>
      </c>
    </row>
    <row r="23" spans="1:16" ht="29.25" customHeight="1" x14ac:dyDescent="0.25">
      <c r="A23" s="5">
        <v>21</v>
      </c>
      <c r="B23" s="5">
        <v>739276</v>
      </c>
      <c r="C23" s="6" t="s">
        <v>85</v>
      </c>
      <c r="D23" s="9">
        <v>33</v>
      </c>
      <c r="E23" s="4">
        <v>55.625</v>
      </c>
      <c r="F23" s="4">
        <v>43.4375</v>
      </c>
      <c r="G23" s="4">
        <v>59.0625</v>
      </c>
      <c r="H23" s="4">
        <v>45</v>
      </c>
      <c r="I23" s="4">
        <v>64.375</v>
      </c>
      <c r="J23" s="4">
        <v>47.5</v>
      </c>
      <c r="K23" s="4">
        <f t="shared" si="0"/>
        <v>52.5</v>
      </c>
      <c r="L23" s="3" t="s">
        <v>7</v>
      </c>
      <c r="M23" s="3" t="s">
        <v>8</v>
      </c>
      <c r="N23" s="3" t="s">
        <v>9</v>
      </c>
      <c r="O23" s="7" t="s">
        <v>10</v>
      </c>
      <c r="P23" s="7" t="s">
        <v>63</v>
      </c>
    </row>
    <row r="24" spans="1:16" ht="29.25" customHeight="1" x14ac:dyDescent="0.25">
      <c r="A24" s="5">
        <v>22</v>
      </c>
      <c r="B24" s="5">
        <v>739382</v>
      </c>
      <c r="C24" s="6" t="s">
        <v>77</v>
      </c>
      <c r="D24" s="9">
        <v>72</v>
      </c>
      <c r="E24" s="4">
        <v>57.34375</v>
      </c>
      <c r="F24" s="4">
        <v>43.359375</v>
      </c>
      <c r="G24" s="4">
        <v>57.34375</v>
      </c>
      <c r="H24" s="4">
        <v>38.28125</v>
      </c>
      <c r="I24" s="4">
        <v>67.03125</v>
      </c>
      <c r="J24" s="4">
        <v>51.40625</v>
      </c>
      <c r="K24" s="4">
        <f t="shared" si="0"/>
        <v>52.4609375</v>
      </c>
      <c r="L24" s="3" t="s">
        <v>7</v>
      </c>
      <c r="M24" s="3" t="s">
        <v>8</v>
      </c>
      <c r="N24" s="3" t="s">
        <v>9</v>
      </c>
      <c r="O24" s="7" t="s">
        <v>10</v>
      </c>
      <c r="P24" s="7" t="s">
        <v>63</v>
      </c>
    </row>
    <row r="25" spans="1:16" ht="29.25" customHeight="1" x14ac:dyDescent="0.25">
      <c r="A25" s="5">
        <v>23</v>
      </c>
      <c r="B25" s="5">
        <v>763278</v>
      </c>
      <c r="C25" s="6" t="s">
        <v>92</v>
      </c>
      <c r="D25" s="9">
        <v>7</v>
      </c>
      <c r="E25" s="4">
        <v>57.142857142857146</v>
      </c>
      <c r="F25" s="4">
        <v>44.285714285714285</v>
      </c>
      <c r="G25" s="4">
        <v>57.857142857142854</v>
      </c>
      <c r="H25" s="4">
        <v>40.714285714285715</v>
      </c>
      <c r="I25" s="4">
        <v>66.428571428571431</v>
      </c>
      <c r="J25" s="4">
        <v>47.142857142857146</v>
      </c>
      <c r="K25" s="4">
        <f t="shared" si="0"/>
        <v>52.261904761904766</v>
      </c>
      <c r="L25" s="3" t="s">
        <v>7</v>
      </c>
      <c r="M25" s="3" t="s">
        <v>8</v>
      </c>
      <c r="N25" s="3" t="s">
        <v>9</v>
      </c>
      <c r="O25" s="7" t="s">
        <v>10</v>
      </c>
      <c r="P25" s="7" t="s">
        <v>63</v>
      </c>
    </row>
    <row r="26" spans="1:16" ht="29.25" customHeight="1" x14ac:dyDescent="0.25">
      <c r="A26" s="5">
        <v>24</v>
      </c>
      <c r="B26" s="5">
        <v>717970</v>
      </c>
      <c r="C26" s="6" t="s">
        <v>64</v>
      </c>
      <c r="D26" s="9">
        <v>138</v>
      </c>
      <c r="E26" s="4">
        <v>56.615384615384613</v>
      </c>
      <c r="F26" s="4">
        <v>36.192307692307693</v>
      </c>
      <c r="G26" s="4">
        <v>56.96153846153846</v>
      </c>
      <c r="H26" s="4">
        <v>43.92307692307692</v>
      </c>
      <c r="I26" s="4">
        <v>70.769230769230774</v>
      </c>
      <c r="J26" s="4">
        <v>46.346153846153847</v>
      </c>
      <c r="K26" s="4">
        <f t="shared" si="0"/>
        <v>51.801282051282051</v>
      </c>
      <c r="L26" s="3" t="s">
        <v>7</v>
      </c>
      <c r="M26" s="3" t="s">
        <v>8</v>
      </c>
      <c r="N26" s="3" t="s">
        <v>9</v>
      </c>
      <c r="O26" s="7" t="s">
        <v>10</v>
      </c>
      <c r="P26" s="7" t="s">
        <v>63</v>
      </c>
    </row>
    <row r="27" spans="1:16" ht="29.25" customHeight="1" x14ac:dyDescent="0.25">
      <c r="A27" s="5">
        <v>25</v>
      </c>
      <c r="B27" s="5">
        <v>739396</v>
      </c>
      <c r="C27" s="6" t="s">
        <v>74</v>
      </c>
      <c r="D27" s="9">
        <v>19</v>
      </c>
      <c r="E27" s="4">
        <v>45.666666666666664</v>
      </c>
      <c r="F27" s="4">
        <v>40.333333333333336</v>
      </c>
      <c r="G27" s="4">
        <v>66</v>
      </c>
      <c r="H27" s="4">
        <v>39</v>
      </c>
      <c r="I27" s="4">
        <v>61.333333333333336</v>
      </c>
      <c r="J27" s="4">
        <v>53</v>
      </c>
      <c r="K27" s="4">
        <f t="shared" si="0"/>
        <v>50.888888888888893</v>
      </c>
      <c r="L27" s="3" t="s">
        <v>7</v>
      </c>
      <c r="M27" s="3" t="s">
        <v>8</v>
      </c>
      <c r="N27" s="3" t="s">
        <v>9</v>
      </c>
      <c r="O27" s="7" t="s">
        <v>10</v>
      </c>
      <c r="P27" s="7" t="s">
        <v>63</v>
      </c>
    </row>
    <row r="28" spans="1:16" ht="29.25" customHeight="1" x14ac:dyDescent="0.25">
      <c r="A28" s="5">
        <v>26</v>
      </c>
      <c r="B28" s="5">
        <v>739411</v>
      </c>
      <c r="C28" s="6" t="s">
        <v>72</v>
      </c>
      <c r="D28" s="9">
        <v>11</v>
      </c>
      <c r="E28" s="4">
        <v>56.81818181818182</v>
      </c>
      <c r="F28" s="4">
        <v>34.090909090909093</v>
      </c>
      <c r="G28" s="4">
        <v>57.272727272727273</v>
      </c>
      <c r="H28" s="4">
        <v>46.81818181818182</v>
      </c>
      <c r="I28" s="4">
        <v>60.909090909090907</v>
      </c>
      <c r="J28" s="4">
        <v>45.454545454545453</v>
      </c>
      <c r="K28" s="4">
        <f t="shared" si="0"/>
        <v>50.227272727272727</v>
      </c>
      <c r="L28" s="3" t="s">
        <v>7</v>
      </c>
      <c r="M28" s="3" t="s">
        <v>8</v>
      </c>
      <c r="N28" s="3" t="s">
        <v>9</v>
      </c>
      <c r="O28" s="7" t="s">
        <v>10</v>
      </c>
      <c r="P28" s="7" t="s">
        <v>63</v>
      </c>
    </row>
    <row r="29" spans="1:16" ht="29.25" customHeight="1" x14ac:dyDescent="0.25">
      <c r="A29" s="5">
        <v>27</v>
      </c>
      <c r="B29" s="5">
        <v>739420</v>
      </c>
      <c r="C29" s="6" t="s">
        <v>71</v>
      </c>
      <c r="D29" s="9">
        <v>171</v>
      </c>
      <c r="E29" s="4">
        <v>53.333333333333336</v>
      </c>
      <c r="F29" s="4">
        <v>37.81818181818182</v>
      </c>
      <c r="G29" s="4">
        <v>55</v>
      </c>
      <c r="H29" s="4">
        <v>50.060975609756099</v>
      </c>
      <c r="I29" s="4">
        <v>59.216867469879517</v>
      </c>
      <c r="J29" s="4">
        <v>44.815950920245399</v>
      </c>
      <c r="K29" s="4">
        <f t="shared" si="0"/>
        <v>50.040884858566038</v>
      </c>
      <c r="L29" s="3" t="s">
        <v>7</v>
      </c>
      <c r="M29" s="3" t="s">
        <v>8</v>
      </c>
      <c r="N29" s="3" t="s">
        <v>9</v>
      </c>
      <c r="O29" s="7" t="s">
        <v>10</v>
      </c>
      <c r="P29" s="7" t="s">
        <v>63</v>
      </c>
    </row>
    <row r="30" spans="1:16" ht="29.25" customHeight="1" x14ac:dyDescent="0.25">
      <c r="A30" s="5">
        <v>28</v>
      </c>
      <c r="B30" s="5">
        <v>739313</v>
      </c>
      <c r="C30" s="6" t="s">
        <v>83</v>
      </c>
      <c r="D30" s="9">
        <v>71</v>
      </c>
      <c r="E30" s="4">
        <v>52.985074626865675</v>
      </c>
      <c r="F30" s="4">
        <v>41.194029850746269</v>
      </c>
      <c r="G30" s="4">
        <v>50.147058823529413</v>
      </c>
      <c r="H30" s="4">
        <v>38.030303030303031</v>
      </c>
      <c r="I30" s="4">
        <v>63.880597014925371</v>
      </c>
      <c r="J30" s="4">
        <v>45.514705882352942</v>
      </c>
      <c r="K30" s="4">
        <f t="shared" si="0"/>
        <v>48.625294871453782</v>
      </c>
      <c r="L30" s="3" t="s">
        <v>7</v>
      </c>
      <c r="M30" s="3" t="s">
        <v>8</v>
      </c>
      <c r="N30" s="3" t="s">
        <v>9</v>
      </c>
      <c r="O30" s="7" t="s">
        <v>10</v>
      </c>
      <c r="P30" s="7" t="s">
        <v>63</v>
      </c>
    </row>
    <row r="31" spans="1:16" ht="29.25" customHeight="1" x14ac:dyDescent="0.25">
      <c r="A31" s="5">
        <v>29</v>
      </c>
      <c r="B31" s="5">
        <v>739467</v>
      </c>
      <c r="C31" s="6" t="s">
        <v>62</v>
      </c>
      <c r="D31" s="9">
        <v>52</v>
      </c>
      <c r="E31" s="4">
        <v>49.6875</v>
      </c>
      <c r="F31" s="4">
        <v>37.083333333333336</v>
      </c>
      <c r="G31" s="4">
        <v>55.729166666666664</v>
      </c>
      <c r="H31" s="4">
        <v>36.666666666666664</v>
      </c>
      <c r="I31" s="4">
        <v>63.020833333333336</v>
      </c>
      <c r="J31" s="4">
        <v>45.208333333333336</v>
      </c>
      <c r="K31" s="4">
        <f t="shared" si="0"/>
        <v>47.89930555555555</v>
      </c>
      <c r="L31" s="3" t="s">
        <v>7</v>
      </c>
      <c r="M31" s="3" t="s">
        <v>8</v>
      </c>
      <c r="N31" s="3" t="s">
        <v>9</v>
      </c>
      <c r="O31" s="7" t="s">
        <v>10</v>
      </c>
      <c r="P31" s="7" t="s">
        <v>63</v>
      </c>
    </row>
    <row r="32" spans="1:16" ht="29.25" customHeight="1" x14ac:dyDescent="0.25">
      <c r="A32" s="5">
        <v>30</v>
      </c>
      <c r="B32" s="5">
        <v>739339</v>
      </c>
      <c r="C32" s="6" t="s">
        <v>81</v>
      </c>
      <c r="D32" s="9">
        <v>76</v>
      </c>
      <c r="E32" s="4">
        <v>50.902777777777779</v>
      </c>
      <c r="F32" s="4">
        <v>37.013888888888886</v>
      </c>
      <c r="G32" s="4">
        <v>51.666666666666664</v>
      </c>
      <c r="H32" s="4">
        <v>42.708333333333336</v>
      </c>
      <c r="I32" s="4">
        <v>59.722222222222221</v>
      </c>
      <c r="J32" s="4">
        <v>41.319444444444443</v>
      </c>
      <c r="K32" s="4">
        <f t="shared" si="0"/>
        <v>47.222222222222221</v>
      </c>
      <c r="L32" s="3" t="s">
        <v>7</v>
      </c>
      <c r="M32" s="3" t="s">
        <v>8</v>
      </c>
      <c r="N32" s="3" t="s">
        <v>9</v>
      </c>
      <c r="O32" s="7" t="s">
        <v>10</v>
      </c>
      <c r="P32" s="7" t="s">
        <v>63</v>
      </c>
    </row>
    <row r="33" spans="1:16" ht="29.25" customHeight="1" x14ac:dyDescent="0.25">
      <c r="A33" s="5">
        <v>31</v>
      </c>
      <c r="B33" s="5">
        <v>739392</v>
      </c>
      <c r="C33" s="6" t="s">
        <v>76</v>
      </c>
      <c r="D33" s="9">
        <v>126</v>
      </c>
      <c r="E33" s="4">
        <v>53.361344537815128</v>
      </c>
      <c r="F33" s="4">
        <v>36.932773109243698</v>
      </c>
      <c r="G33" s="4">
        <v>53.067226890756302</v>
      </c>
      <c r="H33" s="4">
        <v>33.559322033898304</v>
      </c>
      <c r="I33" s="4">
        <v>61.84873949579832</v>
      </c>
      <c r="J33" s="4">
        <v>44.117647058823529</v>
      </c>
      <c r="K33" s="4">
        <f t="shared" si="0"/>
        <v>47.147842187722546</v>
      </c>
      <c r="L33" s="3" t="s">
        <v>7</v>
      </c>
      <c r="M33" s="3" t="s">
        <v>8</v>
      </c>
      <c r="N33" s="3" t="s">
        <v>9</v>
      </c>
      <c r="O33" s="7" t="s">
        <v>10</v>
      </c>
      <c r="P33" s="7" t="s">
        <v>63</v>
      </c>
    </row>
    <row r="34" spans="1:16" ht="29.25" customHeight="1" x14ac:dyDescent="0.25">
      <c r="A34" s="5">
        <v>32</v>
      </c>
      <c r="B34" s="5">
        <v>739387</v>
      </c>
      <c r="C34" s="6" t="s">
        <v>75</v>
      </c>
      <c r="D34" s="9">
        <v>44</v>
      </c>
      <c r="E34" s="4">
        <v>45.125</v>
      </c>
      <c r="F34" s="4">
        <v>40.75</v>
      </c>
      <c r="G34" s="4">
        <v>50.5</v>
      </c>
      <c r="H34" s="4">
        <v>36.75</v>
      </c>
      <c r="I34" s="4">
        <v>53.25</v>
      </c>
      <c r="J34" s="4">
        <v>45.875</v>
      </c>
      <c r="K34" s="4">
        <f t="shared" si="0"/>
        <v>45.375</v>
      </c>
      <c r="L34" s="3" t="s">
        <v>7</v>
      </c>
      <c r="M34" s="3" t="s">
        <v>8</v>
      </c>
      <c r="N34" s="3" t="s">
        <v>9</v>
      </c>
      <c r="O34" s="7" t="s">
        <v>10</v>
      </c>
      <c r="P34" s="7" t="s">
        <v>63</v>
      </c>
    </row>
    <row r="35" spans="1:16" ht="29.25" customHeight="1" x14ac:dyDescent="0.25">
      <c r="A35" s="5">
        <v>33</v>
      </c>
      <c r="B35" s="5">
        <v>759648</v>
      </c>
      <c r="C35" s="6" t="s">
        <v>70</v>
      </c>
      <c r="D35" s="9">
        <v>6</v>
      </c>
      <c r="E35" s="4">
        <v>43.75</v>
      </c>
      <c r="F35" s="4">
        <v>38.75</v>
      </c>
      <c r="G35" s="4">
        <v>52.5</v>
      </c>
      <c r="H35" s="4">
        <v>27.5</v>
      </c>
      <c r="I35" s="4">
        <v>60</v>
      </c>
      <c r="J35" s="4">
        <v>30</v>
      </c>
      <c r="K35" s="4">
        <f t="shared" si="0"/>
        <v>42.083333333333336</v>
      </c>
      <c r="L35" s="3" t="s">
        <v>7</v>
      </c>
      <c r="M35" s="3" t="s">
        <v>8</v>
      </c>
      <c r="N35" s="3" t="s">
        <v>9</v>
      </c>
      <c r="O35" s="7" t="s">
        <v>10</v>
      </c>
      <c r="P35" s="7" t="s">
        <v>63</v>
      </c>
    </row>
    <row r="36" spans="1:16" ht="29.25" customHeight="1" x14ac:dyDescent="0.25">
      <c r="A36" s="5">
        <v>34</v>
      </c>
      <c r="B36" s="5">
        <v>739441</v>
      </c>
      <c r="C36" s="6" t="s">
        <v>67</v>
      </c>
      <c r="D36" s="9">
        <v>26</v>
      </c>
      <c r="E36" s="4">
        <v>47.857142857142854</v>
      </c>
      <c r="F36" s="4">
        <v>35.476190476190474</v>
      </c>
      <c r="G36" s="4">
        <v>44.761904761904759</v>
      </c>
      <c r="H36" s="4">
        <v>31.578947368421051</v>
      </c>
      <c r="I36" s="4">
        <v>46.904761904761905</v>
      </c>
      <c r="J36" s="4">
        <v>41.666666666666664</v>
      </c>
      <c r="K36" s="4">
        <f t="shared" si="0"/>
        <v>41.374269005847943</v>
      </c>
      <c r="L36" s="3" t="s">
        <v>7</v>
      </c>
      <c r="M36" s="3" t="s">
        <v>8</v>
      </c>
      <c r="N36" s="3" t="s">
        <v>9</v>
      </c>
      <c r="O36" s="7" t="s">
        <v>10</v>
      </c>
      <c r="P36" s="7" t="s">
        <v>63</v>
      </c>
    </row>
    <row r="37" spans="1:16" ht="29.25" customHeight="1" x14ac:dyDescent="0.25">
      <c r="A37" s="5">
        <v>35</v>
      </c>
      <c r="B37" s="5">
        <v>739336</v>
      </c>
      <c r="C37" s="6" t="s">
        <v>91</v>
      </c>
      <c r="D37" s="9">
        <v>9</v>
      </c>
      <c r="E37" s="4">
        <v>41.666666666666664</v>
      </c>
      <c r="F37" s="4">
        <v>24.444444444444443</v>
      </c>
      <c r="G37" s="4">
        <v>41.666666666666664</v>
      </c>
      <c r="H37" s="4">
        <v>27.777777777777779</v>
      </c>
      <c r="I37" s="4">
        <v>47.777777777777779</v>
      </c>
      <c r="J37" s="4">
        <v>30.555555555555557</v>
      </c>
      <c r="K37" s="4">
        <f t="shared" si="0"/>
        <v>35.648148148148145</v>
      </c>
      <c r="L37" s="3" t="s">
        <v>7</v>
      </c>
      <c r="M37" s="3" t="s">
        <v>8</v>
      </c>
      <c r="N37" s="3" t="s">
        <v>9</v>
      </c>
      <c r="O37" s="7" t="s">
        <v>10</v>
      </c>
      <c r="P37" s="7" t="s">
        <v>63</v>
      </c>
    </row>
    <row r="38" spans="1:16" ht="29.25" customHeight="1" x14ac:dyDescent="0.25">
      <c r="A38" s="5">
        <v>36</v>
      </c>
      <c r="B38" s="5">
        <v>763373</v>
      </c>
      <c r="C38" s="6" t="s">
        <v>90</v>
      </c>
      <c r="D38" s="9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 t="shared" si="0"/>
        <v>0</v>
      </c>
      <c r="L38" s="3" t="s">
        <v>7</v>
      </c>
      <c r="M38" s="3" t="s">
        <v>8</v>
      </c>
      <c r="N38" s="3" t="s">
        <v>9</v>
      </c>
      <c r="O38" s="7" t="s">
        <v>10</v>
      </c>
      <c r="P38" s="7" t="s">
        <v>63</v>
      </c>
    </row>
    <row r="39" spans="1:16" ht="29.25" customHeight="1" x14ac:dyDescent="0.25">
      <c r="A39" s="5"/>
      <c r="B39" s="5"/>
      <c r="C39" s="5" t="s">
        <v>128</v>
      </c>
      <c r="D39" s="10">
        <f>SUM(D3:D38)</f>
        <v>2381</v>
      </c>
      <c r="E39" s="8">
        <f t="shared" ref="E39:K39" si="1">AVERAGE(E3:E38)</f>
        <v>57.029634982257704</v>
      </c>
      <c r="F39" s="8">
        <f t="shared" si="1"/>
        <v>41.734018083414981</v>
      </c>
      <c r="G39" s="8">
        <f t="shared" si="1"/>
        <v>58.93823863705596</v>
      </c>
      <c r="H39" s="8">
        <f t="shared" si="1"/>
        <v>45.114161071005462</v>
      </c>
      <c r="I39" s="8">
        <f t="shared" si="1"/>
        <v>66.064463315563046</v>
      </c>
      <c r="J39" s="8">
        <f t="shared" si="1"/>
        <v>49.233589576666276</v>
      </c>
      <c r="K39" s="8">
        <f t="shared" si="1"/>
        <v>53.019017610993906</v>
      </c>
      <c r="L39" s="3"/>
      <c r="M39" s="3"/>
      <c r="N39" s="3"/>
      <c r="O39" s="7"/>
      <c r="P39" s="7"/>
    </row>
  </sheetData>
  <sheetProtection password="CD2E" sheet="1" objects="1" scenarios="1"/>
  <autoFilter ref="A2:P39">
    <sortState ref="A2:P96">
      <sortCondition descending="1" ref="K2:K96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85" zoomScaleNormal="85" workbookViewId="0">
      <selection sqref="A1:P1"/>
    </sheetView>
  </sheetViews>
  <sheetFormatPr defaultRowHeight="29.25" customHeight="1" x14ac:dyDescent="0.25"/>
  <cols>
    <col min="2" max="2" width="16.28515625" customWidth="1"/>
    <col min="3" max="3" width="43.140625" style="1" customWidth="1"/>
    <col min="4" max="4" width="10.28515625" style="1" customWidth="1"/>
    <col min="5" max="11" width="15.28515625" style="1" customWidth="1"/>
    <col min="12" max="12" width="0" hidden="1" customWidth="1"/>
    <col min="13" max="13" width="33.140625" hidden="1" customWidth="1"/>
    <col min="14" max="14" width="25.42578125" hidden="1" customWidth="1"/>
    <col min="15" max="15" width="10.42578125" customWidth="1"/>
    <col min="16" max="16" width="17.140625" customWidth="1"/>
  </cols>
  <sheetData>
    <row r="1" spans="1:16" ht="48.75" customHeight="1" x14ac:dyDescent="0.25">
      <c r="A1" s="11" t="s">
        <v>124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63" customHeight="1" x14ac:dyDescent="0.25">
      <c r="A2" s="2" t="s">
        <v>110</v>
      </c>
      <c r="B2" s="2" t="s">
        <v>0</v>
      </c>
      <c r="C2" s="2" t="s">
        <v>1</v>
      </c>
      <c r="D2" s="2" t="s">
        <v>111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  <c r="K2" s="2" t="s">
        <v>112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120</v>
      </c>
    </row>
    <row r="3" spans="1:16" ht="29.25" customHeight="1" x14ac:dyDescent="0.25">
      <c r="A3" s="5">
        <v>1</v>
      </c>
      <c r="B3" s="5">
        <v>718796</v>
      </c>
      <c r="C3" s="6" t="s">
        <v>43</v>
      </c>
      <c r="D3" s="9">
        <v>90</v>
      </c>
      <c r="E3" s="4">
        <v>65</v>
      </c>
      <c r="F3" s="4">
        <v>46.19047619047619</v>
      </c>
      <c r="G3" s="4">
        <v>61.30952380952381</v>
      </c>
      <c r="H3" s="4">
        <v>62.44047619047619</v>
      </c>
      <c r="I3" s="4">
        <v>70.11904761904762</v>
      </c>
      <c r="J3" s="4">
        <v>60</v>
      </c>
      <c r="K3" s="4">
        <f t="shared" ref="K3:K8" si="0">AVERAGE(E3:J3)</f>
        <v>60.843253968253975</v>
      </c>
      <c r="L3" s="3" t="s">
        <v>7</v>
      </c>
      <c r="M3" s="3" t="s">
        <v>8</v>
      </c>
      <c r="N3" s="3" t="s">
        <v>9</v>
      </c>
      <c r="O3" s="7" t="s">
        <v>10</v>
      </c>
      <c r="P3" s="7" t="s">
        <v>41</v>
      </c>
    </row>
    <row r="4" spans="1:16" ht="29.25" customHeight="1" x14ac:dyDescent="0.25">
      <c r="A4" s="5">
        <v>2</v>
      </c>
      <c r="B4" s="5">
        <v>746450</v>
      </c>
      <c r="C4" s="6" t="s">
        <v>105</v>
      </c>
      <c r="D4" s="9">
        <v>18</v>
      </c>
      <c r="E4" s="4">
        <v>70</v>
      </c>
      <c r="F4" s="4">
        <v>42.5</v>
      </c>
      <c r="G4" s="4">
        <v>70.277777777777771</v>
      </c>
      <c r="H4" s="4">
        <v>51.111111111111114</v>
      </c>
      <c r="I4" s="4">
        <v>80</v>
      </c>
      <c r="J4" s="4">
        <v>50.833333333333336</v>
      </c>
      <c r="K4" s="4">
        <f t="shared" si="0"/>
        <v>60.787037037037038</v>
      </c>
      <c r="L4" s="3" t="s">
        <v>7</v>
      </c>
      <c r="M4" s="3" t="s">
        <v>102</v>
      </c>
      <c r="N4" s="3" t="s">
        <v>103</v>
      </c>
      <c r="O4" s="7" t="s">
        <v>10</v>
      </c>
      <c r="P4" s="7" t="s">
        <v>41</v>
      </c>
    </row>
    <row r="5" spans="1:16" ht="29.25" customHeight="1" x14ac:dyDescent="0.25">
      <c r="A5" s="5">
        <v>3</v>
      </c>
      <c r="B5" s="5">
        <v>747926</v>
      </c>
      <c r="C5" s="6" t="s">
        <v>98</v>
      </c>
      <c r="D5" s="9">
        <v>140</v>
      </c>
      <c r="E5" s="4">
        <v>54.285714285714285</v>
      </c>
      <c r="F5" s="4">
        <v>42.857142857142854</v>
      </c>
      <c r="G5" s="4">
        <v>50.793650793650791</v>
      </c>
      <c r="H5" s="4">
        <v>46.19047619047619</v>
      </c>
      <c r="I5" s="4">
        <v>61.230158730158728</v>
      </c>
      <c r="J5" s="4">
        <v>50.158730158730158</v>
      </c>
      <c r="K5" s="4">
        <f t="shared" si="0"/>
        <v>50.919312169312171</v>
      </c>
      <c r="L5" s="3" t="s">
        <v>7</v>
      </c>
      <c r="M5" s="3" t="s">
        <v>8</v>
      </c>
      <c r="N5" s="3" t="s">
        <v>96</v>
      </c>
      <c r="O5" s="7" t="s">
        <v>10</v>
      </c>
      <c r="P5" s="7" t="s">
        <v>41</v>
      </c>
    </row>
    <row r="6" spans="1:16" ht="29.25" customHeight="1" x14ac:dyDescent="0.25">
      <c r="A6" s="5">
        <v>4</v>
      </c>
      <c r="B6" s="5">
        <v>740471</v>
      </c>
      <c r="C6" s="6" t="s">
        <v>40</v>
      </c>
      <c r="D6" s="9">
        <v>70</v>
      </c>
      <c r="E6" s="4">
        <v>48.333333333333336</v>
      </c>
      <c r="F6" s="4">
        <v>38.257575757575758</v>
      </c>
      <c r="G6" s="4">
        <v>53.636363636363633</v>
      </c>
      <c r="H6" s="4">
        <v>46.060606060606062</v>
      </c>
      <c r="I6" s="4">
        <v>59.090909090909093</v>
      </c>
      <c r="J6" s="4">
        <v>42.727272727272727</v>
      </c>
      <c r="K6" s="4">
        <f t="shared" si="0"/>
        <v>48.017676767676768</v>
      </c>
      <c r="L6" s="3" t="s">
        <v>7</v>
      </c>
      <c r="M6" s="3" t="s">
        <v>8</v>
      </c>
      <c r="N6" s="3" t="s">
        <v>9</v>
      </c>
      <c r="O6" s="7" t="s">
        <v>10</v>
      </c>
      <c r="P6" s="7" t="s">
        <v>41</v>
      </c>
    </row>
    <row r="7" spans="1:16" ht="29.25" customHeight="1" x14ac:dyDescent="0.25">
      <c r="A7" s="5">
        <v>5</v>
      </c>
      <c r="B7" s="5">
        <v>763371</v>
      </c>
      <c r="C7" s="6" t="s">
        <v>42</v>
      </c>
      <c r="D7" s="9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t="shared" si="0"/>
        <v>0</v>
      </c>
      <c r="L7" s="3" t="s">
        <v>7</v>
      </c>
      <c r="M7" s="3" t="s">
        <v>8</v>
      </c>
      <c r="N7" s="3" t="s">
        <v>9</v>
      </c>
      <c r="O7" s="7" t="s">
        <v>10</v>
      </c>
      <c r="P7" s="7" t="s">
        <v>41</v>
      </c>
    </row>
    <row r="8" spans="1:16" ht="29.25" customHeight="1" x14ac:dyDescent="0.25">
      <c r="A8" s="5">
        <v>6</v>
      </c>
      <c r="B8" s="5">
        <v>758417</v>
      </c>
      <c r="C8" s="6" t="s">
        <v>106</v>
      </c>
      <c r="D8" s="9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 t="shared" si="0"/>
        <v>0</v>
      </c>
      <c r="L8" s="3" t="s">
        <v>7</v>
      </c>
      <c r="M8" s="3" t="s">
        <v>102</v>
      </c>
      <c r="N8" s="3" t="s">
        <v>103</v>
      </c>
      <c r="O8" s="7" t="s">
        <v>10</v>
      </c>
      <c r="P8" s="7" t="s">
        <v>41</v>
      </c>
    </row>
    <row r="9" spans="1:16" ht="29.25" customHeight="1" x14ac:dyDescent="0.25">
      <c r="A9" s="5"/>
      <c r="B9" s="5"/>
      <c r="C9" s="5" t="s">
        <v>129</v>
      </c>
      <c r="D9" s="10">
        <f>SUM(D3:D8)</f>
        <v>318</v>
      </c>
      <c r="E9" s="8">
        <f t="shared" ref="E9:K9" si="1">AVERAGE(E3:E8)</f>
        <v>39.603174603174601</v>
      </c>
      <c r="F9" s="8">
        <f t="shared" si="1"/>
        <v>28.300865800865797</v>
      </c>
      <c r="G9" s="8">
        <f t="shared" si="1"/>
        <v>39.33621933621933</v>
      </c>
      <c r="H9" s="8">
        <f t="shared" si="1"/>
        <v>34.300444925444928</v>
      </c>
      <c r="I9" s="8">
        <f t="shared" si="1"/>
        <v>45.073352573352572</v>
      </c>
      <c r="J9" s="8">
        <f t="shared" si="1"/>
        <v>33.9532227032227</v>
      </c>
      <c r="K9" s="8">
        <f t="shared" si="1"/>
        <v>36.761213323713328</v>
      </c>
      <c r="L9" s="3"/>
      <c r="M9" s="3"/>
      <c r="N9" s="3"/>
      <c r="O9" s="7"/>
      <c r="P9" s="7"/>
    </row>
  </sheetData>
  <sheetProtection password="CD2E" sheet="1" objects="1" scenarios="1"/>
  <autoFilter ref="A2:P9">
    <sortState ref="A2:P96">
      <sortCondition descending="1" ref="K2:K96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5" zoomScaleNormal="85" workbookViewId="0">
      <selection sqref="A1:P1"/>
    </sheetView>
  </sheetViews>
  <sheetFormatPr defaultRowHeight="29.25" customHeight="1" x14ac:dyDescent="0.25"/>
  <cols>
    <col min="2" max="2" width="16.28515625" customWidth="1"/>
    <col min="3" max="3" width="43.140625" style="1" customWidth="1"/>
    <col min="4" max="4" width="10.28515625" style="1" customWidth="1"/>
    <col min="5" max="11" width="15.28515625" style="1" customWidth="1"/>
    <col min="12" max="12" width="0" hidden="1" customWidth="1"/>
    <col min="13" max="13" width="33.140625" hidden="1" customWidth="1"/>
    <col min="14" max="14" width="25.42578125" hidden="1" customWidth="1"/>
    <col min="15" max="15" width="10.42578125" customWidth="1"/>
    <col min="16" max="16" width="17.140625" customWidth="1"/>
  </cols>
  <sheetData>
    <row r="1" spans="1:16" ht="48.75" customHeight="1" x14ac:dyDescent="0.25">
      <c r="A1" s="11" t="s">
        <v>125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63" customHeight="1" x14ac:dyDescent="0.25">
      <c r="A2" s="2" t="s">
        <v>110</v>
      </c>
      <c r="B2" s="2" t="s">
        <v>0</v>
      </c>
      <c r="C2" s="2" t="s">
        <v>1</v>
      </c>
      <c r="D2" s="2" t="s">
        <v>111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  <c r="K2" s="2" t="s">
        <v>112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120</v>
      </c>
    </row>
    <row r="3" spans="1:16" ht="29.25" customHeight="1" x14ac:dyDescent="0.25">
      <c r="A3" s="5">
        <v>1</v>
      </c>
      <c r="B3" s="5">
        <v>757442</v>
      </c>
      <c r="C3" s="6" t="s">
        <v>59</v>
      </c>
      <c r="D3" s="9">
        <v>44</v>
      </c>
      <c r="E3" s="4">
        <v>59.186046511627907</v>
      </c>
      <c r="F3" s="4">
        <v>51.97674418604651</v>
      </c>
      <c r="G3" s="4">
        <v>68.720930232558146</v>
      </c>
      <c r="H3" s="4">
        <v>33.255813953488371</v>
      </c>
      <c r="I3" s="4">
        <v>76.279069767441854</v>
      </c>
      <c r="J3" s="4">
        <v>66.976744186046517</v>
      </c>
      <c r="K3" s="4">
        <f t="shared" ref="K3:K22" si="0">AVERAGE(E3:J3)</f>
        <v>59.399224806201552</v>
      </c>
      <c r="L3" s="3" t="s">
        <v>7</v>
      </c>
      <c r="M3" s="3" t="s">
        <v>8</v>
      </c>
      <c r="N3" s="3" t="s">
        <v>9</v>
      </c>
      <c r="O3" s="7" t="s">
        <v>10</v>
      </c>
      <c r="P3" s="7" t="s">
        <v>45</v>
      </c>
    </row>
    <row r="4" spans="1:16" ht="29.25" customHeight="1" x14ac:dyDescent="0.25">
      <c r="A4" s="5">
        <v>2</v>
      </c>
      <c r="B4" s="5">
        <v>744866</v>
      </c>
      <c r="C4" s="6" t="s">
        <v>48</v>
      </c>
      <c r="D4" s="9">
        <v>101</v>
      </c>
      <c r="E4" s="4">
        <v>63.4</v>
      </c>
      <c r="F4" s="4">
        <v>43.7</v>
      </c>
      <c r="G4" s="4">
        <v>67.599999999999994</v>
      </c>
      <c r="H4" s="4">
        <v>53.636363636363633</v>
      </c>
      <c r="I4" s="4">
        <v>72.349999999999994</v>
      </c>
      <c r="J4" s="4">
        <v>52.55</v>
      </c>
      <c r="K4" s="4">
        <f t="shared" si="0"/>
        <v>58.872727272727268</v>
      </c>
      <c r="L4" s="3" t="s">
        <v>7</v>
      </c>
      <c r="M4" s="3" t="s">
        <v>8</v>
      </c>
      <c r="N4" s="3" t="s">
        <v>9</v>
      </c>
      <c r="O4" s="7" t="s">
        <v>10</v>
      </c>
      <c r="P4" s="7" t="s">
        <v>45</v>
      </c>
    </row>
    <row r="5" spans="1:16" ht="29.25" customHeight="1" x14ac:dyDescent="0.25">
      <c r="A5" s="5">
        <v>3</v>
      </c>
      <c r="B5" s="5">
        <v>744864</v>
      </c>
      <c r="C5" s="6" t="s">
        <v>44</v>
      </c>
      <c r="D5" s="9">
        <v>103</v>
      </c>
      <c r="E5" s="4">
        <v>62.524752475247524</v>
      </c>
      <c r="F5" s="4">
        <v>50.346534653465348</v>
      </c>
      <c r="G5" s="4">
        <v>62.425742574257427</v>
      </c>
      <c r="H5" s="4">
        <v>55.101010101010104</v>
      </c>
      <c r="I5" s="4">
        <v>67.128712871287135</v>
      </c>
      <c r="J5" s="4">
        <v>53.069306930693067</v>
      </c>
      <c r="K5" s="4">
        <f t="shared" si="0"/>
        <v>58.432676600993432</v>
      </c>
      <c r="L5" s="3" t="s">
        <v>7</v>
      </c>
      <c r="M5" s="3" t="s">
        <v>8</v>
      </c>
      <c r="N5" s="3" t="s">
        <v>9</v>
      </c>
      <c r="O5" s="7" t="s">
        <v>10</v>
      </c>
      <c r="P5" s="7" t="s">
        <v>45</v>
      </c>
    </row>
    <row r="6" spans="1:16" ht="29.25" customHeight="1" x14ac:dyDescent="0.25">
      <c r="A6" s="5">
        <v>4</v>
      </c>
      <c r="B6" s="5">
        <v>757487</v>
      </c>
      <c r="C6" s="6" t="s">
        <v>53</v>
      </c>
      <c r="D6" s="9">
        <v>22</v>
      </c>
      <c r="E6" s="4">
        <v>57.727272727272727</v>
      </c>
      <c r="F6" s="4">
        <v>40</v>
      </c>
      <c r="G6" s="4">
        <v>69.090909090909093</v>
      </c>
      <c r="H6" s="4">
        <v>43.409090909090907</v>
      </c>
      <c r="I6" s="4">
        <v>68.409090909090907</v>
      </c>
      <c r="J6" s="4">
        <v>57.272727272727273</v>
      </c>
      <c r="K6" s="4">
        <f t="shared" si="0"/>
        <v>55.984848484848477</v>
      </c>
      <c r="L6" s="3" t="s">
        <v>7</v>
      </c>
      <c r="M6" s="3" t="s">
        <v>8</v>
      </c>
      <c r="N6" s="3" t="s">
        <v>9</v>
      </c>
      <c r="O6" s="7" t="s">
        <v>10</v>
      </c>
      <c r="P6" s="7" t="s">
        <v>45</v>
      </c>
    </row>
    <row r="7" spans="1:16" ht="29.25" customHeight="1" x14ac:dyDescent="0.25">
      <c r="A7" s="5">
        <v>5</v>
      </c>
      <c r="B7" s="5">
        <v>744842</v>
      </c>
      <c r="C7" s="6" t="s">
        <v>47</v>
      </c>
      <c r="D7" s="9">
        <v>88</v>
      </c>
      <c r="E7" s="4">
        <v>59.518072289156628</v>
      </c>
      <c r="F7" s="4">
        <v>41.506024096385545</v>
      </c>
      <c r="G7" s="4">
        <v>59.819277108433738</v>
      </c>
      <c r="H7" s="4">
        <v>54.819277108433738</v>
      </c>
      <c r="I7" s="4">
        <v>69.638554216867476</v>
      </c>
      <c r="J7" s="4">
        <v>50.24096385542169</v>
      </c>
      <c r="K7" s="4">
        <f t="shared" si="0"/>
        <v>55.923694779116467</v>
      </c>
      <c r="L7" s="3" t="s">
        <v>7</v>
      </c>
      <c r="M7" s="3" t="s">
        <v>8</v>
      </c>
      <c r="N7" s="3" t="s">
        <v>9</v>
      </c>
      <c r="O7" s="7" t="s">
        <v>10</v>
      </c>
      <c r="P7" s="7" t="s">
        <v>45</v>
      </c>
    </row>
    <row r="8" spans="1:16" ht="29.25" customHeight="1" x14ac:dyDescent="0.25">
      <c r="A8" s="5">
        <v>6</v>
      </c>
      <c r="B8" s="5">
        <v>744858</v>
      </c>
      <c r="C8" s="6" t="s">
        <v>57</v>
      </c>
      <c r="D8" s="9">
        <v>119</v>
      </c>
      <c r="E8" s="4">
        <v>57.033898305084747</v>
      </c>
      <c r="F8" s="4">
        <v>43.898305084745765</v>
      </c>
      <c r="G8" s="4">
        <v>59.364406779661017</v>
      </c>
      <c r="H8" s="4">
        <v>45</v>
      </c>
      <c r="I8" s="4">
        <v>70.805084745762713</v>
      </c>
      <c r="J8" s="4">
        <v>51.144067796610166</v>
      </c>
      <c r="K8" s="4">
        <f t="shared" si="0"/>
        <v>54.540960451977405</v>
      </c>
      <c r="L8" s="3" t="s">
        <v>7</v>
      </c>
      <c r="M8" s="3" t="s">
        <v>8</v>
      </c>
      <c r="N8" s="3" t="s">
        <v>9</v>
      </c>
      <c r="O8" s="7" t="s">
        <v>10</v>
      </c>
      <c r="P8" s="7" t="s">
        <v>45</v>
      </c>
    </row>
    <row r="9" spans="1:16" ht="29.25" customHeight="1" x14ac:dyDescent="0.25">
      <c r="A9" s="5">
        <v>7</v>
      </c>
      <c r="B9" s="5">
        <v>744838</v>
      </c>
      <c r="C9" s="6" t="s">
        <v>60</v>
      </c>
      <c r="D9" s="9">
        <v>35</v>
      </c>
      <c r="E9" s="4">
        <v>58.714285714285715</v>
      </c>
      <c r="F9" s="4">
        <v>39.428571428571431</v>
      </c>
      <c r="G9" s="4">
        <v>61.428571428571431</v>
      </c>
      <c r="H9" s="4">
        <v>42</v>
      </c>
      <c r="I9" s="4">
        <v>68.428571428571431</v>
      </c>
      <c r="J9" s="4">
        <v>53</v>
      </c>
      <c r="K9" s="4">
        <f t="shared" si="0"/>
        <v>53.833333333333336</v>
      </c>
      <c r="L9" s="3" t="s">
        <v>7</v>
      </c>
      <c r="M9" s="3" t="s">
        <v>8</v>
      </c>
      <c r="N9" s="3" t="s">
        <v>9</v>
      </c>
      <c r="O9" s="7" t="s">
        <v>10</v>
      </c>
      <c r="P9" s="7" t="s">
        <v>45</v>
      </c>
    </row>
    <row r="10" spans="1:16" ht="29.25" customHeight="1" x14ac:dyDescent="0.25">
      <c r="A10" s="5">
        <v>8</v>
      </c>
      <c r="B10" s="5">
        <v>759740</v>
      </c>
      <c r="C10" s="6" t="s">
        <v>49</v>
      </c>
      <c r="D10" s="9">
        <v>78</v>
      </c>
      <c r="E10" s="4">
        <v>60.519480519480517</v>
      </c>
      <c r="F10" s="4">
        <v>41.233766233766232</v>
      </c>
      <c r="G10" s="4">
        <v>54.80263157894737</v>
      </c>
      <c r="H10" s="4">
        <v>47.10526315789474</v>
      </c>
      <c r="I10" s="4">
        <v>66.948051948051955</v>
      </c>
      <c r="J10" s="4">
        <v>51.710526315789473</v>
      </c>
      <c r="K10" s="4">
        <f t="shared" si="0"/>
        <v>53.719953292321712</v>
      </c>
      <c r="L10" s="3" t="s">
        <v>7</v>
      </c>
      <c r="M10" s="3" t="s">
        <v>8</v>
      </c>
      <c r="N10" s="3" t="s">
        <v>9</v>
      </c>
      <c r="O10" s="7" t="s">
        <v>10</v>
      </c>
      <c r="P10" s="7" t="s">
        <v>45</v>
      </c>
    </row>
    <row r="11" spans="1:16" ht="29.25" customHeight="1" x14ac:dyDescent="0.25">
      <c r="A11" s="5">
        <v>9</v>
      </c>
      <c r="B11" s="5">
        <v>744817</v>
      </c>
      <c r="C11" s="6" t="s">
        <v>108</v>
      </c>
      <c r="D11" s="9">
        <v>32</v>
      </c>
      <c r="E11" s="4">
        <v>53.225806451612904</v>
      </c>
      <c r="F11" s="4">
        <v>39.677419354838712</v>
      </c>
      <c r="G11" s="4">
        <v>65</v>
      </c>
      <c r="H11" s="4">
        <v>45.806451612903224</v>
      </c>
      <c r="I11" s="4">
        <v>67.096774193548384</v>
      </c>
      <c r="J11" s="4">
        <v>45.322580645161288</v>
      </c>
      <c r="K11" s="4">
        <f t="shared" si="0"/>
        <v>52.688172043010752</v>
      </c>
      <c r="L11" s="3" t="s">
        <v>7</v>
      </c>
      <c r="M11" s="3" t="s">
        <v>102</v>
      </c>
      <c r="N11" s="3" t="s">
        <v>103</v>
      </c>
      <c r="O11" s="7" t="s">
        <v>10</v>
      </c>
      <c r="P11" s="7" t="s">
        <v>45</v>
      </c>
    </row>
    <row r="12" spans="1:16" ht="29.25" customHeight="1" x14ac:dyDescent="0.25">
      <c r="A12" s="5">
        <v>10</v>
      </c>
      <c r="B12" s="5">
        <v>748209</v>
      </c>
      <c r="C12" s="6" t="s">
        <v>99</v>
      </c>
      <c r="D12" s="9">
        <v>112</v>
      </c>
      <c r="E12" s="4">
        <v>54.587155963302749</v>
      </c>
      <c r="F12" s="4">
        <v>36.559633027522935</v>
      </c>
      <c r="G12" s="4">
        <v>60.73394495412844</v>
      </c>
      <c r="H12" s="4">
        <v>44.212962962962962</v>
      </c>
      <c r="I12" s="4">
        <v>63.853211009174309</v>
      </c>
      <c r="J12" s="4">
        <v>52.431192660550458</v>
      </c>
      <c r="K12" s="4">
        <f t="shared" si="0"/>
        <v>52.0630167629403</v>
      </c>
      <c r="L12" s="3" t="s">
        <v>7</v>
      </c>
      <c r="M12" s="3" t="s">
        <v>8</v>
      </c>
      <c r="N12" s="3" t="s">
        <v>96</v>
      </c>
      <c r="O12" s="7" t="s">
        <v>10</v>
      </c>
      <c r="P12" s="7" t="s">
        <v>45</v>
      </c>
    </row>
    <row r="13" spans="1:16" ht="29.25" customHeight="1" x14ac:dyDescent="0.25">
      <c r="A13" s="5">
        <v>11</v>
      </c>
      <c r="B13" s="5">
        <v>744850</v>
      </c>
      <c r="C13" s="6" t="s">
        <v>58</v>
      </c>
      <c r="D13" s="9">
        <v>78</v>
      </c>
      <c r="E13" s="4">
        <v>54.05797101449275</v>
      </c>
      <c r="F13" s="4">
        <v>37.971014492753625</v>
      </c>
      <c r="G13" s="4">
        <v>50.507246376811594</v>
      </c>
      <c r="H13" s="4">
        <v>44.632352941176471</v>
      </c>
      <c r="I13" s="4">
        <v>64.130434782608702</v>
      </c>
      <c r="J13" s="4">
        <v>52.391304347826086</v>
      </c>
      <c r="K13" s="4">
        <f t="shared" si="0"/>
        <v>50.615053992611536</v>
      </c>
      <c r="L13" s="3" t="s">
        <v>7</v>
      </c>
      <c r="M13" s="3" t="s">
        <v>8</v>
      </c>
      <c r="N13" s="3" t="s">
        <v>9</v>
      </c>
      <c r="O13" s="7" t="s">
        <v>10</v>
      </c>
      <c r="P13" s="7" t="s">
        <v>45</v>
      </c>
    </row>
    <row r="14" spans="1:16" ht="29.25" customHeight="1" x14ac:dyDescent="0.25">
      <c r="A14" s="5">
        <v>12</v>
      </c>
      <c r="B14" s="5">
        <v>745595</v>
      </c>
      <c r="C14" s="6" t="s">
        <v>54</v>
      </c>
      <c r="D14" s="9">
        <v>81</v>
      </c>
      <c r="E14" s="4">
        <v>52.222222222222221</v>
      </c>
      <c r="F14" s="4">
        <v>33.580246913580247</v>
      </c>
      <c r="G14" s="4">
        <v>52.901234567901234</v>
      </c>
      <c r="H14" s="4">
        <v>44.375</v>
      </c>
      <c r="I14" s="4">
        <v>68.333333333333329</v>
      </c>
      <c r="J14" s="4">
        <v>48.641975308641975</v>
      </c>
      <c r="K14" s="4">
        <f t="shared" si="0"/>
        <v>50.009002057613166</v>
      </c>
      <c r="L14" s="3" t="s">
        <v>7</v>
      </c>
      <c r="M14" s="3" t="s">
        <v>8</v>
      </c>
      <c r="N14" s="3" t="s">
        <v>9</v>
      </c>
      <c r="O14" s="7" t="s">
        <v>10</v>
      </c>
      <c r="P14" s="7" t="s">
        <v>45</v>
      </c>
    </row>
    <row r="15" spans="1:16" ht="29.25" customHeight="1" x14ac:dyDescent="0.25">
      <c r="A15" s="5">
        <v>13</v>
      </c>
      <c r="B15" s="5">
        <v>744847</v>
      </c>
      <c r="C15" s="6" t="s">
        <v>61</v>
      </c>
      <c r="D15" s="9">
        <v>31</v>
      </c>
      <c r="E15" s="4">
        <v>53.928571428571431</v>
      </c>
      <c r="F15" s="4">
        <v>40.862068965517238</v>
      </c>
      <c r="G15" s="4">
        <v>55.517241379310342</v>
      </c>
      <c r="H15" s="4">
        <v>37.241379310344826</v>
      </c>
      <c r="I15" s="4">
        <v>64.482758620689651</v>
      </c>
      <c r="J15" s="4">
        <v>47.241379310344826</v>
      </c>
      <c r="K15" s="4">
        <f t="shared" si="0"/>
        <v>49.878899835796382</v>
      </c>
      <c r="L15" s="3" t="s">
        <v>7</v>
      </c>
      <c r="M15" s="3" t="s">
        <v>8</v>
      </c>
      <c r="N15" s="3" t="s">
        <v>9</v>
      </c>
      <c r="O15" s="7" t="s">
        <v>10</v>
      </c>
      <c r="P15" s="7" t="s">
        <v>45</v>
      </c>
    </row>
    <row r="16" spans="1:16" ht="29.25" customHeight="1" x14ac:dyDescent="0.25">
      <c r="A16" s="5">
        <v>14</v>
      </c>
      <c r="B16" s="5">
        <v>761777</v>
      </c>
      <c r="C16" s="6" t="s">
        <v>50</v>
      </c>
      <c r="D16" s="9">
        <v>37</v>
      </c>
      <c r="E16" s="4">
        <v>56.891891891891895</v>
      </c>
      <c r="F16" s="4">
        <v>39.324324324324323</v>
      </c>
      <c r="G16" s="4">
        <v>55.405405405405403</v>
      </c>
      <c r="H16" s="4">
        <v>36.216216216216218</v>
      </c>
      <c r="I16" s="4">
        <v>64.459459459459453</v>
      </c>
      <c r="J16" s="4">
        <v>44.729729729729726</v>
      </c>
      <c r="K16" s="4">
        <f t="shared" si="0"/>
        <v>49.504504504504503</v>
      </c>
      <c r="L16" s="3" t="s">
        <v>7</v>
      </c>
      <c r="M16" s="3" t="s">
        <v>8</v>
      </c>
      <c r="N16" s="3" t="s">
        <v>9</v>
      </c>
      <c r="O16" s="7" t="s">
        <v>10</v>
      </c>
      <c r="P16" s="7" t="s">
        <v>45</v>
      </c>
    </row>
    <row r="17" spans="1:16" ht="29.25" customHeight="1" x14ac:dyDescent="0.25">
      <c r="A17" s="5">
        <v>15</v>
      </c>
      <c r="B17" s="5">
        <v>744811</v>
      </c>
      <c r="C17" s="6" t="s">
        <v>51</v>
      </c>
      <c r="D17" s="9">
        <v>29</v>
      </c>
      <c r="E17" s="4">
        <v>50.178571428571431</v>
      </c>
      <c r="F17" s="4">
        <v>33.392857142857146</v>
      </c>
      <c r="G17" s="4">
        <v>50</v>
      </c>
      <c r="H17" s="4">
        <v>49.074074074074076</v>
      </c>
      <c r="I17" s="4">
        <v>59.642857142857146</v>
      </c>
      <c r="J17" s="4">
        <v>39.444444444444443</v>
      </c>
      <c r="K17" s="4">
        <f t="shared" si="0"/>
        <v>46.955467372134045</v>
      </c>
      <c r="L17" s="3" t="s">
        <v>7</v>
      </c>
      <c r="M17" s="3" t="s">
        <v>8</v>
      </c>
      <c r="N17" s="3" t="s">
        <v>9</v>
      </c>
      <c r="O17" s="7" t="s">
        <v>10</v>
      </c>
      <c r="P17" s="7" t="s">
        <v>45</v>
      </c>
    </row>
    <row r="18" spans="1:16" ht="29.25" customHeight="1" x14ac:dyDescent="0.25">
      <c r="A18" s="5">
        <v>16</v>
      </c>
      <c r="B18" s="5">
        <v>759590</v>
      </c>
      <c r="C18" s="6" t="s">
        <v>52</v>
      </c>
      <c r="D18" s="9">
        <v>64</v>
      </c>
      <c r="E18" s="4">
        <v>48.571428571428569</v>
      </c>
      <c r="F18" s="4">
        <v>39.841269841269842</v>
      </c>
      <c r="G18" s="4">
        <v>51.031746031746032</v>
      </c>
      <c r="H18" s="4">
        <v>30.317460317460316</v>
      </c>
      <c r="I18" s="4">
        <v>61.269841269841272</v>
      </c>
      <c r="J18" s="4">
        <v>49.206349206349209</v>
      </c>
      <c r="K18" s="4">
        <f t="shared" si="0"/>
        <v>46.706349206349209</v>
      </c>
      <c r="L18" s="3" t="s">
        <v>7</v>
      </c>
      <c r="M18" s="3" t="s">
        <v>8</v>
      </c>
      <c r="N18" s="3" t="s">
        <v>9</v>
      </c>
      <c r="O18" s="7" t="s">
        <v>10</v>
      </c>
      <c r="P18" s="7" t="s">
        <v>45</v>
      </c>
    </row>
    <row r="19" spans="1:16" ht="29.25" customHeight="1" x14ac:dyDescent="0.25">
      <c r="A19" s="5">
        <v>17</v>
      </c>
      <c r="B19" s="5">
        <v>760898</v>
      </c>
      <c r="C19" s="6" t="s">
        <v>56</v>
      </c>
      <c r="D19" s="9">
        <v>13</v>
      </c>
      <c r="E19" s="4">
        <v>58.333333333333336</v>
      </c>
      <c r="F19" s="4">
        <v>31.25</v>
      </c>
      <c r="G19" s="4">
        <v>50</v>
      </c>
      <c r="H19" s="4">
        <v>32.5</v>
      </c>
      <c r="I19" s="4">
        <v>62.5</v>
      </c>
      <c r="J19" s="4">
        <v>43.75</v>
      </c>
      <c r="K19" s="4">
        <f t="shared" si="0"/>
        <v>46.388888888888893</v>
      </c>
      <c r="L19" s="3" t="s">
        <v>7</v>
      </c>
      <c r="M19" s="3" t="s">
        <v>8</v>
      </c>
      <c r="N19" s="3" t="s">
        <v>9</v>
      </c>
      <c r="O19" s="7" t="s">
        <v>10</v>
      </c>
      <c r="P19" s="7" t="s">
        <v>45</v>
      </c>
    </row>
    <row r="20" spans="1:16" ht="29.25" customHeight="1" x14ac:dyDescent="0.25">
      <c r="A20" s="5">
        <v>18</v>
      </c>
      <c r="B20" s="5">
        <v>759629</v>
      </c>
      <c r="C20" s="6" t="s">
        <v>55</v>
      </c>
      <c r="D20" s="9">
        <v>59</v>
      </c>
      <c r="E20" s="4">
        <v>47.966101694915253</v>
      </c>
      <c r="F20" s="4">
        <v>34.66101694915254</v>
      </c>
      <c r="G20" s="4">
        <v>51.355932203389834</v>
      </c>
      <c r="H20" s="4">
        <v>42.155172413793103</v>
      </c>
      <c r="I20" s="4">
        <v>56.779661016949156</v>
      </c>
      <c r="J20" s="4">
        <v>40.847457627118644</v>
      </c>
      <c r="K20" s="4">
        <f t="shared" si="0"/>
        <v>45.627556984219758</v>
      </c>
      <c r="L20" s="3" t="s">
        <v>7</v>
      </c>
      <c r="M20" s="3" t="s">
        <v>8</v>
      </c>
      <c r="N20" s="3" t="s">
        <v>9</v>
      </c>
      <c r="O20" s="7" t="s">
        <v>10</v>
      </c>
      <c r="P20" s="7" t="s">
        <v>45</v>
      </c>
    </row>
    <row r="21" spans="1:16" ht="29.25" customHeight="1" x14ac:dyDescent="0.25">
      <c r="A21" s="5">
        <v>19</v>
      </c>
      <c r="B21" s="5">
        <v>748503</v>
      </c>
      <c r="C21" s="6" t="s">
        <v>107</v>
      </c>
      <c r="D21" s="9">
        <v>72</v>
      </c>
      <c r="E21" s="4">
        <v>48.428571428571431</v>
      </c>
      <c r="F21" s="4">
        <v>35.928571428571431</v>
      </c>
      <c r="G21" s="4">
        <v>47.785714285714285</v>
      </c>
      <c r="H21" s="4">
        <v>41.376811594202898</v>
      </c>
      <c r="I21" s="4">
        <v>58.071428571428569</v>
      </c>
      <c r="J21" s="4">
        <v>40.928571428571431</v>
      </c>
      <c r="K21" s="4">
        <f t="shared" si="0"/>
        <v>45.419944789510005</v>
      </c>
      <c r="L21" s="3" t="s">
        <v>7</v>
      </c>
      <c r="M21" s="3" t="s">
        <v>102</v>
      </c>
      <c r="N21" s="3" t="s">
        <v>103</v>
      </c>
      <c r="O21" s="7" t="s">
        <v>10</v>
      </c>
      <c r="P21" s="7" t="s">
        <v>45</v>
      </c>
    </row>
    <row r="22" spans="1:16" ht="29.25" customHeight="1" x14ac:dyDescent="0.25">
      <c r="A22" s="5">
        <v>20</v>
      </c>
      <c r="B22" s="5">
        <v>744834</v>
      </c>
      <c r="C22" s="6" t="s">
        <v>46</v>
      </c>
      <c r="D22" s="9">
        <v>69</v>
      </c>
      <c r="E22" s="4">
        <v>41.388888888888886</v>
      </c>
      <c r="F22" s="4">
        <v>33.518518518518519</v>
      </c>
      <c r="G22" s="4">
        <v>46.574074074074076</v>
      </c>
      <c r="H22" s="4">
        <v>32.314814814814817</v>
      </c>
      <c r="I22" s="4">
        <v>51.111111111111114</v>
      </c>
      <c r="J22" s="4">
        <v>37.592592592592595</v>
      </c>
      <c r="K22" s="4">
        <f t="shared" si="0"/>
        <v>40.416666666666664</v>
      </c>
      <c r="L22" s="3" t="s">
        <v>7</v>
      </c>
      <c r="M22" s="3" t="s">
        <v>8</v>
      </c>
      <c r="N22" s="3" t="s">
        <v>9</v>
      </c>
      <c r="O22" s="7" t="s">
        <v>10</v>
      </c>
      <c r="P22" s="7" t="s">
        <v>45</v>
      </c>
    </row>
    <row r="23" spans="1:16" ht="29.25" customHeight="1" x14ac:dyDescent="0.25">
      <c r="A23" s="5"/>
      <c r="B23" s="5"/>
      <c r="C23" s="5" t="s">
        <v>130</v>
      </c>
      <c r="D23" s="10">
        <f>SUM(D3:D22)</f>
        <v>1267</v>
      </c>
      <c r="E23" s="8">
        <f t="shared" ref="E23:K23" si="1">AVERAGE(E3:E22)</f>
        <v>54.920216142997923</v>
      </c>
      <c r="F23" s="8">
        <f t="shared" si="1"/>
        <v>39.432844332094369</v>
      </c>
      <c r="G23" s="8">
        <f t="shared" si="1"/>
        <v>57.003250403590982</v>
      </c>
      <c r="H23" s="8">
        <f t="shared" si="1"/>
        <v>42.727475756211518</v>
      </c>
      <c r="I23" s="8">
        <f t="shared" si="1"/>
        <v>65.085900319903743</v>
      </c>
      <c r="J23" s="8">
        <f t="shared" si="1"/>
        <v>48.924595682930942</v>
      </c>
      <c r="K23" s="8">
        <f t="shared" si="1"/>
        <v>51.349047106288239</v>
      </c>
      <c r="L23" s="3"/>
      <c r="M23" s="3"/>
      <c r="N23" s="3"/>
      <c r="O23" s="7"/>
      <c r="P23" s="7"/>
    </row>
  </sheetData>
  <sheetProtection password="CD2E" sheet="1" objects="1" scenarios="1"/>
  <autoFilter ref="A2:P23">
    <sortState ref="A2:P96">
      <sortCondition descending="1" ref="K2:K96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Hakkari İl Geneli</vt:lpstr>
      <vt:lpstr>Merkez</vt:lpstr>
      <vt:lpstr>Yüksekova</vt:lpstr>
      <vt:lpstr>Çukurca</vt:lpstr>
      <vt:lpstr>Şemdinli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Adem Engin</cp:lastModifiedBy>
  <dcterms:created xsi:type="dcterms:W3CDTF">2017-06-03T22:29:04Z</dcterms:created>
  <dcterms:modified xsi:type="dcterms:W3CDTF">2017-06-08T08:13:58Z</dcterms:modified>
</cp:coreProperties>
</file>