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1164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4" i="1"/>
  <c r="T5" i="1"/>
  <c r="T6" i="1"/>
  <c r="T7" i="1"/>
  <c r="T8" i="1"/>
  <c r="T9" i="1"/>
  <c r="T4" i="1"/>
  <c r="V7" i="1" l="1"/>
  <c r="V9" i="1"/>
  <c r="V6" i="1"/>
  <c r="V5" i="1"/>
  <c r="V8" i="1"/>
  <c r="V4" i="1"/>
  <c r="S5" i="1"/>
  <c r="S6" i="1"/>
  <c r="S7" i="1"/>
  <c r="S8" i="1"/>
  <c r="S9" i="1"/>
  <c r="S4" i="1"/>
  <c r="P5" i="1"/>
  <c r="P6" i="1"/>
  <c r="P7" i="1"/>
  <c r="P8" i="1"/>
  <c r="P9" i="1"/>
  <c r="P4" i="1"/>
  <c r="M5" i="1"/>
  <c r="M6" i="1"/>
  <c r="M7" i="1"/>
  <c r="M8" i="1"/>
  <c r="M9" i="1"/>
  <c r="M4" i="1"/>
  <c r="J5" i="1"/>
  <c r="J6" i="1"/>
  <c r="J7" i="1"/>
  <c r="J8" i="1"/>
  <c r="J9" i="1"/>
  <c r="J4" i="1"/>
  <c r="G5" i="1"/>
  <c r="G6" i="1"/>
  <c r="G7" i="1"/>
  <c r="G8" i="1"/>
  <c r="G9" i="1"/>
  <c r="G4" i="1"/>
  <c r="D5" i="1"/>
  <c r="D6" i="1"/>
  <c r="D7" i="1"/>
  <c r="D8" i="1"/>
  <c r="D9" i="1"/>
  <c r="D4" i="1"/>
</calcChain>
</file>

<file path=xl/sharedStrings.xml><?xml version="1.0" encoding="utf-8"?>
<sst xmlns="http://schemas.openxmlformats.org/spreadsheetml/2006/main" count="36" uniqueCount="18">
  <si>
    <t>TÜRKİYE GENELİ</t>
  </si>
  <si>
    <t>HAKKARİ</t>
  </si>
  <si>
    <t>ÇUKURCA</t>
  </si>
  <si>
    <t>MERKEZ</t>
  </si>
  <si>
    <t>ŞEMDİNLİ</t>
  </si>
  <si>
    <t>YÜKSEKOVA</t>
  </si>
  <si>
    <t>İlçe</t>
  </si>
  <si>
    <t>Türkçe
Puan Ortalamaları</t>
  </si>
  <si>
    <t>Matematik
Puan Ortalamaları</t>
  </si>
  <si>
    <t>Din Kültürü ve Ahlâk Bilgisi
Puan Ortalamaları</t>
  </si>
  <si>
    <t>Fen ve Teknoloji
Puan Ortalamaları</t>
  </si>
  <si>
    <t>İnkılâp Tarihi ve Atatürkçülük
Puan Ortalamaları</t>
  </si>
  <si>
    <t>Yabancı Dil
Puan Ortalamaları</t>
  </si>
  <si>
    <t>Puan Ortalama</t>
  </si>
  <si>
    <t>Fark</t>
  </si>
  <si>
    <t>Nisan
2017</t>
  </si>
  <si>
    <t>Nisan
2016</t>
  </si>
  <si>
    <t>Türkiye Geneli, Hakkari İl Geneli ve İlçeler
Nisan 2016 ile Nisan 2017 Karşılaştırması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</si>
</sst>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4"/>
      <color rgb="FFFFFFFF"/>
      <name val="Arial"/>
      <family val="2"/>
      <charset val="162"/>
    </font>
    <font>
      <b/>
      <sz val="18"/>
      <color rgb="FF333333"/>
      <name val="Arial"/>
      <family val="2"/>
      <charset val="162"/>
    </font>
    <font>
      <sz val="14"/>
      <name val="Arial"/>
      <family val="2"/>
      <charset val="162"/>
    </font>
    <font>
      <sz val="12"/>
      <color rgb="FF333333"/>
      <name val="Arial"/>
      <family val="2"/>
      <charset val="162"/>
    </font>
    <font>
      <sz val="28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07CD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/>
    <xf numFmtId="0" fontId="1" fillId="2" borderId="4" xfId="0" applyFont="1" applyFill="1" applyBorder="1" applyAlignment="1" applyProtection="1">
      <alignment horizontal="center" vertical="center" wrapText="1"/>
    </xf>
    <xf numFmtId="49" fontId="3" fillId="5" borderId="1" xfId="0" applyNumberFormat="1" applyFont="1" applyFill="1" applyBorder="1" applyAlignment="1" applyProtection="1">
      <alignment horizontal="center" vertical="center" textRotation="90" wrapText="1"/>
    </xf>
    <xf numFmtId="49" fontId="3" fillId="6" borderId="1" xfId="0" applyNumberFormat="1" applyFont="1" applyFill="1" applyBorder="1" applyAlignment="1" applyProtection="1">
      <alignment horizontal="center" vertical="center" textRotation="90" wrapText="1"/>
    </xf>
    <xf numFmtId="49" fontId="0" fillId="0" borderId="0" xfId="0" applyNumberFormat="1" applyProtection="1"/>
    <xf numFmtId="0" fontId="4" fillId="3" borderId="1" xfId="0" applyFont="1" applyFill="1" applyBorder="1" applyAlignment="1" applyProtection="1">
      <alignment horizontal="center" vertical="center" wrapText="1"/>
    </xf>
    <xf numFmtId="2" fontId="2" fillId="6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571500</xdr:colOff>
      <xdr:row>7</xdr:row>
      <xdr:rowOff>207818</xdr:rowOff>
    </xdr:from>
    <xdr:to>
      <xdr:col>23</xdr:col>
      <xdr:colOff>277091</xdr:colOff>
      <xdr:row>8</xdr:row>
      <xdr:rowOff>138545</xdr:rowOff>
    </xdr:to>
    <xdr:cxnSp macro="">
      <xdr:nvCxnSpPr>
        <xdr:cNvPr id="3" name="Düz Ok Bağlayıcısı 2"/>
        <xdr:cNvCxnSpPr/>
      </xdr:nvCxnSpPr>
      <xdr:spPr>
        <a:xfrm flipH="1">
          <a:off x="15205364" y="6407727"/>
          <a:ext cx="987136" cy="675409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51954</xdr:colOff>
      <xdr:row>8</xdr:row>
      <xdr:rowOff>640773</xdr:rowOff>
    </xdr:from>
    <xdr:to>
      <xdr:col>9</xdr:col>
      <xdr:colOff>311727</xdr:colOff>
      <xdr:row>10</xdr:row>
      <xdr:rowOff>17318</xdr:rowOff>
    </xdr:to>
    <xdr:cxnSp macro="">
      <xdr:nvCxnSpPr>
        <xdr:cNvPr id="7" name="Düz Ok Bağlayıcısı 6"/>
        <xdr:cNvCxnSpPr/>
      </xdr:nvCxnSpPr>
      <xdr:spPr>
        <a:xfrm flipV="1">
          <a:off x="5905499" y="7585364"/>
          <a:ext cx="935183" cy="571499"/>
        </a:xfrm>
        <a:prstGeom prst="straightConnector1">
          <a:avLst/>
        </a:prstGeom>
        <a:ln w="57150">
          <a:solidFill>
            <a:srgbClr val="FF000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zoomScale="55" zoomScaleNormal="55" workbookViewId="0">
      <selection sqref="A1:V1"/>
    </sheetView>
  </sheetViews>
  <sheetFormatPr defaultRowHeight="35.25" customHeight="1" x14ac:dyDescent="0.25"/>
  <cols>
    <col min="1" max="1" width="16.85546875" style="1" customWidth="1"/>
    <col min="2" max="22" width="10" style="1" customWidth="1"/>
    <col min="23" max="16384" width="9.140625" style="1"/>
  </cols>
  <sheetData>
    <row r="1" spans="1:22" ht="90.75" customHeight="1" x14ac:dyDescent="0.25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75.75" customHeight="1" x14ac:dyDescent="0.25">
      <c r="A2" s="2"/>
      <c r="B2" s="12" t="s">
        <v>7</v>
      </c>
      <c r="C2" s="13"/>
      <c r="D2" s="15"/>
      <c r="E2" s="12" t="s">
        <v>8</v>
      </c>
      <c r="F2" s="13"/>
      <c r="G2" s="15"/>
      <c r="H2" s="12" t="s">
        <v>9</v>
      </c>
      <c r="I2" s="13"/>
      <c r="J2" s="15"/>
      <c r="K2" s="12" t="s">
        <v>10</v>
      </c>
      <c r="L2" s="13"/>
      <c r="M2" s="15"/>
      <c r="N2" s="12" t="s">
        <v>11</v>
      </c>
      <c r="O2" s="13"/>
      <c r="P2" s="15"/>
      <c r="Q2" s="12" t="s">
        <v>12</v>
      </c>
      <c r="R2" s="13"/>
      <c r="S2" s="13"/>
      <c r="T2" s="12" t="s">
        <v>13</v>
      </c>
      <c r="U2" s="13"/>
      <c r="V2" s="13"/>
    </row>
    <row r="3" spans="1:22" s="5" customFormat="1" ht="86.25" customHeight="1" x14ac:dyDescent="0.25">
      <c r="A3" s="3" t="s">
        <v>6</v>
      </c>
      <c r="B3" s="3" t="s">
        <v>16</v>
      </c>
      <c r="C3" s="3" t="s">
        <v>15</v>
      </c>
      <c r="D3" s="4" t="s">
        <v>14</v>
      </c>
      <c r="E3" s="3" t="s">
        <v>16</v>
      </c>
      <c r="F3" s="3" t="s">
        <v>15</v>
      </c>
      <c r="G3" s="4" t="s">
        <v>14</v>
      </c>
      <c r="H3" s="3" t="s">
        <v>16</v>
      </c>
      <c r="I3" s="3" t="s">
        <v>15</v>
      </c>
      <c r="J3" s="4" t="s">
        <v>14</v>
      </c>
      <c r="K3" s="3" t="s">
        <v>16</v>
      </c>
      <c r="L3" s="3" t="s">
        <v>15</v>
      </c>
      <c r="M3" s="4" t="s">
        <v>14</v>
      </c>
      <c r="N3" s="3" t="s">
        <v>16</v>
      </c>
      <c r="O3" s="3" t="s">
        <v>15</v>
      </c>
      <c r="P3" s="4" t="s">
        <v>14</v>
      </c>
      <c r="Q3" s="3" t="s">
        <v>16</v>
      </c>
      <c r="R3" s="3" t="s">
        <v>15</v>
      </c>
      <c r="S3" s="4" t="s">
        <v>14</v>
      </c>
      <c r="T3" s="3" t="s">
        <v>16</v>
      </c>
      <c r="U3" s="3" t="s">
        <v>15</v>
      </c>
      <c r="V3" s="4" t="s">
        <v>14</v>
      </c>
    </row>
    <row r="4" spans="1:22" ht="59.25" customHeight="1" x14ac:dyDescent="0.25">
      <c r="A4" s="6" t="s">
        <v>0</v>
      </c>
      <c r="B4" s="10">
        <v>60</v>
      </c>
      <c r="C4" s="10">
        <v>72.27</v>
      </c>
      <c r="D4" s="7">
        <f>C4-B4</f>
        <v>12.269999999999996</v>
      </c>
      <c r="E4" s="10">
        <v>42.05</v>
      </c>
      <c r="F4" s="10">
        <v>55.34</v>
      </c>
      <c r="G4" s="7">
        <f>F4-E4</f>
        <v>13.290000000000006</v>
      </c>
      <c r="H4" s="10">
        <v>78.25</v>
      </c>
      <c r="I4" s="10">
        <v>78.12</v>
      </c>
      <c r="J4" s="7">
        <f>I4-H4</f>
        <v>-0.12999999999999545</v>
      </c>
      <c r="K4" s="10">
        <v>56.04</v>
      </c>
      <c r="L4" s="10">
        <v>65.760000000000005</v>
      </c>
      <c r="M4" s="7">
        <f>L4-K4</f>
        <v>9.720000000000006</v>
      </c>
      <c r="N4" s="10">
        <v>65.08</v>
      </c>
      <c r="O4" s="10">
        <v>73.72</v>
      </c>
      <c r="P4" s="7">
        <f>O4-N4</f>
        <v>8.64</v>
      </c>
      <c r="Q4" s="10">
        <v>57.6</v>
      </c>
      <c r="R4" s="10">
        <v>60.12</v>
      </c>
      <c r="S4" s="7">
        <f>R4-Q4</f>
        <v>2.519999999999996</v>
      </c>
      <c r="T4" s="10">
        <f>AVERAGE(B4,E4,H4,K4,N4,Q4)</f>
        <v>59.836666666666673</v>
      </c>
      <c r="U4" s="10">
        <f>AVERAGE(C4,F4,I4,L4,O4,R4)</f>
        <v>67.555000000000007</v>
      </c>
      <c r="V4" s="7">
        <f>U4-T4</f>
        <v>7.7183333333333337</v>
      </c>
    </row>
    <row r="5" spans="1:22" ht="59.25" customHeight="1" x14ac:dyDescent="0.25">
      <c r="A5" s="8" t="s">
        <v>1</v>
      </c>
      <c r="B5" s="9">
        <v>44.77</v>
      </c>
      <c r="C5" s="9">
        <v>59.51</v>
      </c>
      <c r="D5" s="7">
        <f t="shared" ref="D5:D9" si="0">C5-B5</f>
        <v>14.739999999999995</v>
      </c>
      <c r="E5" s="9">
        <v>30.95</v>
      </c>
      <c r="F5" s="9">
        <v>43.65</v>
      </c>
      <c r="G5" s="7">
        <f t="shared" ref="G5:G9" si="1">F5-E5</f>
        <v>12.7</v>
      </c>
      <c r="H5" s="9">
        <v>66.14</v>
      </c>
      <c r="I5" s="9">
        <v>68.680000000000007</v>
      </c>
      <c r="J5" s="7">
        <f t="shared" ref="J5:J9" si="2">I5-H5</f>
        <v>2.5400000000000063</v>
      </c>
      <c r="K5" s="9">
        <v>43.33</v>
      </c>
      <c r="L5" s="9">
        <v>53</v>
      </c>
      <c r="M5" s="7">
        <f t="shared" ref="M5:M9" si="3">L5-K5</f>
        <v>9.6700000000000017</v>
      </c>
      <c r="N5" s="9">
        <v>52.13</v>
      </c>
      <c r="O5" s="9">
        <v>61.25</v>
      </c>
      <c r="P5" s="7">
        <f t="shared" ref="P5:P9" si="4">O5-N5</f>
        <v>9.1199999999999974</v>
      </c>
      <c r="Q5" s="9">
        <v>43.84</v>
      </c>
      <c r="R5" s="9">
        <v>48.22</v>
      </c>
      <c r="S5" s="7">
        <f t="shared" ref="S5:S9" si="5">R5-Q5</f>
        <v>4.3799999999999955</v>
      </c>
      <c r="T5" s="10">
        <f t="shared" ref="T5:T9" si="6">AVERAGE(B5,E5,H5,K5,N5,Q5)</f>
        <v>46.859999999999992</v>
      </c>
      <c r="U5" s="10">
        <f t="shared" ref="U5:U9" si="7">AVERAGE(C5,F5,I5,L5,O5,R5)</f>
        <v>55.718333333333341</v>
      </c>
      <c r="V5" s="7">
        <f t="shared" ref="V5:V9" si="8">U5-T5</f>
        <v>8.8583333333333485</v>
      </c>
    </row>
    <row r="6" spans="1:22" ht="59.25" customHeight="1" x14ac:dyDescent="0.25">
      <c r="A6" s="6" t="s">
        <v>2</v>
      </c>
      <c r="B6" s="10">
        <v>42.02</v>
      </c>
      <c r="C6" s="10">
        <v>57.05</v>
      </c>
      <c r="D6" s="7">
        <f t="shared" si="0"/>
        <v>15.029999999999994</v>
      </c>
      <c r="E6" s="10">
        <v>30.56</v>
      </c>
      <c r="F6" s="10">
        <v>42.76</v>
      </c>
      <c r="G6" s="7">
        <f t="shared" si="1"/>
        <v>12.2</v>
      </c>
      <c r="H6" s="10">
        <v>64.33</v>
      </c>
      <c r="I6" s="10">
        <v>64.45</v>
      </c>
      <c r="J6" s="7">
        <f t="shared" si="2"/>
        <v>0.12000000000000455</v>
      </c>
      <c r="K6" s="10">
        <v>43.84</v>
      </c>
      <c r="L6" s="10">
        <v>51.32</v>
      </c>
      <c r="M6" s="7">
        <f t="shared" si="3"/>
        <v>7.4799999999999969</v>
      </c>
      <c r="N6" s="10">
        <v>49.28</v>
      </c>
      <c r="O6" s="10">
        <v>55.64</v>
      </c>
      <c r="P6" s="7">
        <f t="shared" si="4"/>
        <v>6.3599999999999994</v>
      </c>
      <c r="Q6" s="10">
        <v>42.92</v>
      </c>
      <c r="R6" s="10">
        <v>51.06</v>
      </c>
      <c r="S6" s="7">
        <f t="shared" si="5"/>
        <v>8.14</v>
      </c>
      <c r="T6" s="10">
        <f t="shared" si="6"/>
        <v>45.491666666666667</v>
      </c>
      <c r="U6" s="10">
        <f t="shared" si="7"/>
        <v>53.713333333333331</v>
      </c>
      <c r="V6" s="7">
        <f t="shared" si="8"/>
        <v>8.221666666666664</v>
      </c>
    </row>
    <row r="7" spans="1:22" ht="59.25" customHeight="1" x14ac:dyDescent="0.25">
      <c r="A7" s="8" t="s">
        <v>3</v>
      </c>
      <c r="B7" s="9">
        <v>48.39</v>
      </c>
      <c r="C7" s="9">
        <v>63.03</v>
      </c>
      <c r="D7" s="7">
        <f t="shared" si="0"/>
        <v>14.64</v>
      </c>
      <c r="E7" s="9">
        <v>33.9</v>
      </c>
      <c r="F7" s="9">
        <v>47.83</v>
      </c>
      <c r="G7" s="7">
        <f t="shared" si="1"/>
        <v>13.93</v>
      </c>
      <c r="H7" s="9">
        <v>69.5</v>
      </c>
      <c r="I7" s="9">
        <v>70.97</v>
      </c>
      <c r="J7" s="7">
        <f t="shared" si="2"/>
        <v>1.4699999999999989</v>
      </c>
      <c r="K7" s="9">
        <v>47.74</v>
      </c>
      <c r="L7" s="9">
        <v>57.45</v>
      </c>
      <c r="M7" s="7">
        <f t="shared" si="3"/>
        <v>9.7100000000000009</v>
      </c>
      <c r="N7" s="9">
        <v>56.88</v>
      </c>
      <c r="O7" s="9">
        <v>64.98</v>
      </c>
      <c r="P7" s="7">
        <f t="shared" si="4"/>
        <v>8.1000000000000014</v>
      </c>
      <c r="Q7" s="9">
        <v>47.52</v>
      </c>
      <c r="R7" s="9">
        <v>50.61</v>
      </c>
      <c r="S7" s="7">
        <f t="shared" si="5"/>
        <v>3.0899999999999963</v>
      </c>
      <c r="T7" s="10">
        <f t="shared" si="6"/>
        <v>50.655000000000001</v>
      </c>
      <c r="U7" s="10">
        <f t="shared" si="7"/>
        <v>59.145000000000003</v>
      </c>
      <c r="V7" s="7">
        <f t="shared" si="8"/>
        <v>8.490000000000002</v>
      </c>
    </row>
    <row r="8" spans="1:22" ht="59.25" customHeight="1" x14ac:dyDescent="0.25">
      <c r="A8" s="6" t="s">
        <v>4</v>
      </c>
      <c r="B8" s="10">
        <v>41.69</v>
      </c>
      <c r="C8" s="10">
        <v>55.41</v>
      </c>
      <c r="D8" s="7">
        <f t="shared" si="0"/>
        <v>13.719999999999999</v>
      </c>
      <c r="E8" s="10">
        <v>28.51</v>
      </c>
      <c r="F8" s="10">
        <v>40.24</v>
      </c>
      <c r="G8" s="7">
        <f t="shared" si="1"/>
        <v>11.73</v>
      </c>
      <c r="H8" s="10">
        <v>63.01</v>
      </c>
      <c r="I8" s="10">
        <v>65.73</v>
      </c>
      <c r="J8" s="7">
        <f t="shared" si="2"/>
        <v>2.720000000000006</v>
      </c>
      <c r="K8" s="10">
        <v>39.64</v>
      </c>
      <c r="L8" s="10">
        <v>49.68</v>
      </c>
      <c r="M8" s="7">
        <f t="shared" si="3"/>
        <v>10.039999999999999</v>
      </c>
      <c r="N8" s="10">
        <v>48.37</v>
      </c>
      <c r="O8" s="10">
        <v>57.43</v>
      </c>
      <c r="P8" s="7">
        <f t="shared" si="4"/>
        <v>9.0600000000000023</v>
      </c>
      <c r="Q8" s="10">
        <v>41.38</v>
      </c>
      <c r="R8" s="10">
        <v>44.54</v>
      </c>
      <c r="S8" s="7">
        <f t="shared" si="5"/>
        <v>3.1599999999999966</v>
      </c>
      <c r="T8" s="10">
        <f t="shared" si="6"/>
        <v>43.766666666666673</v>
      </c>
      <c r="U8" s="10">
        <f t="shared" si="7"/>
        <v>52.171666666666674</v>
      </c>
      <c r="V8" s="7">
        <f t="shared" si="8"/>
        <v>8.4050000000000011</v>
      </c>
    </row>
    <row r="9" spans="1:22" ht="59.25" customHeight="1" x14ac:dyDescent="0.25">
      <c r="A9" s="8" t="s">
        <v>5</v>
      </c>
      <c r="B9" s="9">
        <v>41.93</v>
      </c>
      <c r="C9" s="9">
        <v>59.52</v>
      </c>
      <c r="D9" s="7">
        <f t="shared" si="0"/>
        <v>17.590000000000003</v>
      </c>
      <c r="E9" s="9">
        <v>28.1</v>
      </c>
      <c r="F9" s="9">
        <v>42.63</v>
      </c>
      <c r="G9" s="7">
        <f t="shared" si="1"/>
        <v>14.530000000000001</v>
      </c>
      <c r="H9" s="9">
        <v>63.59</v>
      </c>
      <c r="I9" s="9">
        <v>69.2</v>
      </c>
      <c r="J9" s="7">
        <f t="shared" si="2"/>
        <v>5.6099999999999994</v>
      </c>
      <c r="K9" s="9">
        <v>38.799999999999997</v>
      </c>
      <c r="L9" s="9">
        <v>51.84</v>
      </c>
      <c r="M9" s="7">
        <f t="shared" si="3"/>
        <v>13.040000000000006</v>
      </c>
      <c r="N9" s="9">
        <v>47.95</v>
      </c>
      <c r="O9" s="9">
        <v>61.37</v>
      </c>
      <c r="P9" s="7">
        <f t="shared" si="4"/>
        <v>13.419999999999995</v>
      </c>
      <c r="Q9" s="9">
        <v>39.85</v>
      </c>
      <c r="R9" s="9">
        <v>48.11</v>
      </c>
      <c r="S9" s="7">
        <f t="shared" si="5"/>
        <v>8.259999999999998</v>
      </c>
      <c r="T9" s="10">
        <f t="shared" si="6"/>
        <v>43.370000000000005</v>
      </c>
      <c r="U9" s="10">
        <f t="shared" si="7"/>
        <v>55.445</v>
      </c>
      <c r="V9" s="7">
        <f t="shared" si="8"/>
        <v>12.074999999999996</v>
      </c>
    </row>
    <row r="10" spans="1:22" ht="35.2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</sheetData>
  <sheetProtection password="CD2E" sheet="1" objects="1" scenarios="1"/>
  <mergeCells count="9">
    <mergeCell ref="A10:V10"/>
    <mergeCell ref="T2:V2"/>
    <mergeCell ref="A1:V1"/>
    <mergeCell ref="N2:P2"/>
    <mergeCell ref="Q2:S2"/>
    <mergeCell ref="B2:D2"/>
    <mergeCell ref="E2:G2"/>
    <mergeCell ref="H2:J2"/>
    <mergeCell ref="K2:M2"/>
  </mergeCells>
  <pageMargins left="0.19685039370078741" right="0.19685039370078741" top="0.19685039370078741" bottom="0.19685039370078741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Abdulhaluk HARMANCI</dc:creator>
  <cp:lastModifiedBy>Adem Engin</cp:lastModifiedBy>
  <cp:lastPrinted>2017-01-12T10:06:04Z</cp:lastPrinted>
  <dcterms:created xsi:type="dcterms:W3CDTF">2017-01-05T10:20:24Z</dcterms:created>
  <dcterms:modified xsi:type="dcterms:W3CDTF">2017-06-08T08:12:35Z</dcterms:modified>
</cp:coreProperties>
</file>